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120" windowWidth="19440" windowHeight="11640"/>
  </bookViews>
  <sheets>
    <sheet name="7 класс" sheetId="16" r:id="rId1"/>
    <sheet name="8 класс" sheetId="15" r:id="rId2"/>
    <sheet name="9 класс" sheetId="14" r:id="rId3"/>
    <sheet name="10 класс" sheetId="17" r:id="rId4"/>
    <sheet name="11 класс" sheetId="13" r:id="rId5"/>
  </sheets>
  <calcPr calcId="144525"/>
</workbook>
</file>

<file path=xl/calcChain.xml><?xml version="1.0" encoding="utf-8"?>
<calcChain xmlns="http://schemas.openxmlformats.org/spreadsheetml/2006/main">
  <c r="L9" i="16" l="1"/>
  <c r="L10" i="16"/>
  <c r="L15" i="16"/>
  <c r="L13" i="16"/>
  <c r="L8" i="16"/>
  <c r="L17" i="16"/>
  <c r="L18" i="16"/>
  <c r="L16" i="16"/>
  <c r="L11" i="16"/>
  <c r="L14" i="16"/>
  <c r="J9" i="16"/>
  <c r="J10" i="16"/>
  <c r="J15" i="16"/>
  <c r="J13" i="16"/>
  <c r="J8" i="16"/>
  <c r="J17" i="16"/>
  <c r="J18" i="16"/>
  <c r="J16" i="16"/>
  <c r="J11" i="16"/>
  <c r="J14" i="16"/>
  <c r="L7" i="16"/>
  <c r="J7" i="16"/>
  <c r="L17" i="14"/>
  <c r="L22" i="14"/>
  <c r="L13" i="14"/>
  <c r="L9" i="14"/>
  <c r="L12" i="14"/>
  <c r="L20" i="14"/>
  <c r="L8" i="14"/>
  <c r="L7" i="14"/>
  <c r="L21" i="14"/>
  <c r="L14" i="14"/>
  <c r="L19" i="14"/>
  <c r="L10" i="14"/>
  <c r="L15" i="14"/>
  <c r="L16" i="14"/>
  <c r="L11" i="14"/>
  <c r="L18" i="14"/>
  <c r="J17" i="14"/>
  <c r="J22" i="14"/>
  <c r="J13" i="14"/>
  <c r="J9" i="14"/>
  <c r="J12" i="14"/>
  <c r="J20" i="14"/>
  <c r="J8" i="14"/>
  <c r="J7" i="14"/>
  <c r="J21" i="14"/>
  <c r="J14" i="14"/>
  <c r="J19" i="14"/>
  <c r="J10" i="14"/>
  <c r="J15" i="14"/>
  <c r="J16" i="14"/>
  <c r="J11" i="14"/>
  <c r="J18" i="14"/>
</calcChain>
</file>

<file path=xl/sharedStrings.xml><?xml version="1.0" encoding="utf-8"?>
<sst xmlns="http://schemas.openxmlformats.org/spreadsheetml/2006/main" count="314" uniqueCount="86">
  <si>
    <t>Предмет</t>
  </si>
  <si>
    <t>№ п/п</t>
  </si>
  <si>
    <t xml:space="preserve"> Муниципальный район</t>
  </si>
  <si>
    <t>Фамилия, имя, отчество учащегося (полностью)</t>
  </si>
  <si>
    <t>Образовательное учреждение (сокращенное наименование согласно Устава)</t>
  </si>
  <si>
    <t>Класс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</si>
  <si>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</si>
  <si>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</si>
  <si>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</si>
  <si>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</si>
  <si>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</si>
  <si>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>Федоровский</t>
  </si>
  <si>
    <t>Отсутствовали:     0</t>
  </si>
  <si>
    <t>Решили: утвердить результаты муниципального этапа всероссийской олимпиаде по биологии</t>
  </si>
  <si>
    <t>Повестка: утверждение результатов муниципального  этапа всероссийской олимпиаде по биологии</t>
  </si>
  <si>
    <t>Протокол заседания жюри муниципального этапа всероссийской олимпиады школьников по биологии</t>
  </si>
  <si>
    <t>Повестка: утверждение результатов муниципального этапа всероссийской олимпиаде по биологии</t>
  </si>
  <si>
    <t xml:space="preserve">Итого </t>
  </si>
  <si>
    <t>Всего</t>
  </si>
  <si>
    <t xml:space="preserve">Всего </t>
  </si>
  <si>
    <t>Присутствовали:   2</t>
  </si>
  <si>
    <t>предмет</t>
  </si>
  <si>
    <t>биология</t>
  </si>
  <si>
    <t>МОУ СОШ №1 п.Мокроус им. З.К. Пряхиной</t>
  </si>
  <si>
    <t>Зубкова Полина Васильевна</t>
  </si>
  <si>
    <t>Часть 1</t>
  </si>
  <si>
    <t>Часть 2</t>
  </si>
  <si>
    <t>Часть 3</t>
  </si>
  <si>
    <t>30</t>
  </si>
  <si>
    <t>призер</t>
  </si>
  <si>
    <t>Ситникова Людмила Петровна</t>
  </si>
  <si>
    <t>Присутствовали:  3</t>
  </si>
  <si>
    <t>Отсутствовали:   0</t>
  </si>
  <si>
    <t>участник</t>
  </si>
  <si>
    <t>МОУ СОШ с. Федоровка им. И.С. Гавва</t>
  </si>
  <si>
    <t>10,5</t>
  </si>
  <si>
    <t>27</t>
  </si>
  <si>
    <t>Верещагина Светлана Михайловна</t>
  </si>
  <si>
    <t>Белова Екатерина Евгеньевна</t>
  </si>
  <si>
    <t>18,5</t>
  </si>
  <si>
    <t>Участник</t>
  </si>
  <si>
    <t>Шишкан София Станиславовна</t>
  </si>
  <si>
    <t>23</t>
  </si>
  <si>
    <t>Призер</t>
  </si>
  <si>
    <t>Масленникова Елена Григорьевна</t>
  </si>
  <si>
    <t>Ефремова Дарья Александровна</t>
  </si>
  <si>
    <t>Ловыгин Никита Владимирович</t>
  </si>
  <si>
    <t>МОУ СОШ с. Долина</t>
  </si>
  <si>
    <t>Проценко Татьяна Николаевна</t>
  </si>
  <si>
    <t>Ахрамович Мария Геннадьевна</t>
  </si>
  <si>
    <t>15,5</t>
  </si>
  <si>
    <t>Шакирова Алина Кинжуковна</t>
  </si>
  <si>
    <t>МОУ СОШ с.Еруслан</t>
  </si>
  <si>
    <t>Матвиенко Наталья Николаевна</t>
  </si>
  <si>
    <t>Бикжанова Диана Талгатовна</t>
  </si>
  <si>
    <t>Шаткин Тихон Денисович</t>
  </si>
  <si>
    <t>МОУ СОШ с.Долина</t>
  </si>
  <si>
    <t>Зайцева Анастасия Радиковна</t>
  </si>
  <si>
    <t>Панферов Иван Николаевич</t>
  </si>
  <si>
    <t>Жиздюк Аделина Владимировна</t>
  </si>
  <si>
    <t>Пирогова Анастасия</t>
  </si>
  <si>
    <t>МОУ СОШ с.Мунино</t>
  </si>
  <si>
    <t>Пашаева Хураман Саркеровна</t>
  </si>
  <si>
    <t>Седова Анна Дмитриевна</t>
  </si>
  <si>
    <t>Ченченко Полина Дмитриевна</t>
  </si>
  <si>
    <t>Князева Анастасия Алексеевна</t>
  </si>
  <si>
    <t>Федорова Анастасия Андреевна</t>
  </si>
  <si>
    <t>Михайлова Анастасия Викторовна</t>
  </si>
  <si>
    <t>Лоншакова Виктория</t>
  </si>
  <si>
    <t>Подтяшкина Елизавета Юрьевна</t>
  </si>
  <si>
    <t>Сорокина Ангелина</t>
  </si>
  <si>
    <t>Кузьмина Ангелина</t>
  </si>
  <si>
    <t>Присутствовали:   3</t>
  </si>
  <si>
    <t>Растворова Софья Викторовна</t>
  </si>
  <si>
    <t>Панфёрова Татьяна Николаевна</t>
  </si>
  <si>
    <t>Муртаева Сабина Борисовна</t>
  </si>
  <si>
    <t>Жукова Виктория Сергеевна</t>
  </si>
  <si>
    <t>Гущин Егор Дмитриевич</t>
  </si>
  <si>
    <t>Тюрина Александра Викторовна</t>
  </si>
  <si>
    <t>Данилин Данила Романович</t>
  </si>
  <si>
    <t>Пантелейчук Вадим Олегович</t>
  </si>
  <si>
    <t>Слашкин Рахим Рамилович</t>
  </si>
  <si>
    <t>Беленко Ксения Алексеевна</t>
  </si>
  <si>
    <t>Акимов Артем Александрович</t>
  </si>
  <si>
    <t>МОУ СОШ №1 им. З.К. Пряхиной р.п.Мокроус</t>
  </si>
  <si>
    <t>Ахрамович Любовь Геннадьевна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</si>
</sst>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0" fillId="0" borderId="0" xfId="0" applyFont="1" applyFill="1"/>
    <xf numFmtId="0" fontId="0" fillId="0" borderId="0" xfId="0" applyFont="1"/>
    <xf numFmtId="0" fontId="4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left" vertical="top"/>
    </xf>
    <xf numFmtId="0" fontId="3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textRotation="90" wrapText="1"/>
    </xf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6" fillId="2" borderId="2" xfId="0" applyFont="1" applyFill="1" applyBorder="1" applyAlignment="1">
      <alignment horizontal="center" vertical="center" textRotation="90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0" fontId="9" fillId="0" borderId="0" xfId="0" applyFont="1" applyFill="1"/>
    <xf numFmtId="0" fontId="7" fillId="2" borderId="1" xfId="1" applyFont="1" applyFill="1" applyBorder="1" applyAlignment="1">
      <alignment horizontal="left"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vertical="center" wrapText="1"/>
    </xf>
    <xf numFmtId="49" fontId="8" fillId="4" borderId="1" xfId="0" applyNumberFormat="1" applyFont="1" applyFill="1" applyBorder="1" applyAlignment="1">
      <alignment horizontal="left" vertical="top" wrapText="1"/>
    </xf>
    <xf numFmtId="49" fontId="7" fillId="3" borderId="1" xfId="0" applyNumberFormat="1" applyFont="1" applyFill="1" applyBorder="1" applyAlignment="1">
      <alignment horizontal="center" vertical="top" wrapText="1"/>
    </xf>
    <xf numFmtId="49" fontId="7" fillId="2" borderId="1" xfId="0" applyNumberFormat="1" applyFont="1" applyFill="1" applyBorder="1" applyAlignment="1">
      <alignment horizontal="center" vertical="top" wrapText="1"/>
    </xf>
    <xf numFmtId="0" fontId="10" fillId="0" borderId="0" xfId="0" applyFont="1"/>
    <xf numFmtId="0" fontId="11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textRotation="90" wrapText="1"/>
    </xf>
    <xf numFmtId="0" fontId="11" fillId="2" borderId="2" xfId="0" applyFont="1" applyFill="1" applyBorder="1" applyAlignment="1">
      <alignment horizontal="center" vertical="center" textRotation="90" wrapText="1"/>
    </xf>
    <xf numFmtId="0" fontId="11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left" vertical="top"/>
    </xf>
    <xf numFmtId="49" fontId="0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wrapText="1"/>
    </xf>
    <xf numFmtId="0" fontId="8" fillId="0" borderId="0" xfId="0" applyFont="1"/>
    <xf numFmtId="0" fontId="7" fillId="2" borderId="1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top" wrapText="1"/>
    </xf>
    <xf numFmtId="0" fontId="3" fillId="0" borderId="0" xfId="0" applyFont="1" applyFill="1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topLeftCell="A16" zoomScale="90" zoomScaleNormal="90" workbookViewId="0">
      <selection activeCell="O8" sqref="O8"/>
    </sheetView>
  </sheetViews>
  <sheetFormatPr defaultRowHeight="15" x14ac:dyDescent="0.25"/>
  <cols>
    <col min="1" max="1" width="11" customWidth="1"/>
    <col min="2" max="2" width="4.28515625" customWidth="1"/>
    <col min="3" max="3" width="14" customWidth="1"/>
    <col min="4" max="4" width="18" customWidth="1"/>
    <col min="5" max="5" width="15.85546875" customWidth="1"/>
    <col min="6" max="6" width="4.42578125" customWidth="1"/>
    <col min="7" max="7" width="4.85546875" customWidth="1"/>
    <col min="8" max="9" width="4.28515625" customWidth="1"/>
    <col min="10" max="10" width="9" customWidth="1"/>
    <col min="11" max="11" width="4.85546875" customWidth="1"/>
    <col min="13" max="13" width="11.140625" customWidth="1"/>
    <col min="14" max="14" width="4.28515625" customWidth="1"/>
    <col min="15" max="15" width="13.42578125" customWidth="1"/>
  </cols>
  <sheetData>
    <row r="1" spans="1:15" x14ac:dyDescent="0.25">
      <c r="A1" s="61" t="s">
        <v>15</v>
      </c>
      <c r="B1" s="61"/>
      <c r="C1" s="61"/>
      <c r="D1" s="61"/>
      <c r="E1" s="61"/>
      <c r="F1" s="61"/>
      <c r="G1" s="61"/>
      <c r="H1" s="61"/>
      <c r="I1" s="61"/>
    </row>
    <row r="2" spans="1:15" x14ac:dyDescent="0.25">
      <c r="A2" s="61" t="s">
        <v>20</v>
      </c>
      <c r="B2" s="61"/>
      <c r="C2" s="61"/>
      <c r="D2" s="62"/>
      <c r="E2" s="1"/>
      <c r="F2" s="17"/>
      <c r="G2" s="1"/>
      <c r="H2" s="2"/>
      <c r="I2" s="3"/>
      <c r="J2" s="2"/>
      <c r="K2" s="2"/>
    </row>
    <row r="3" spans="1:15" x14ac:dyDescent="0.25">
      <c r="A3" s="61" t="s">
        <v>12</v>
      </c>
      <c r="B3" s="61"/>
      <c r="C3" s="61"/>
      <c r="D3" s="62"/>
      <c r="E3" s="1"/>
      <c r="F3" s="17"/>
      <c r="G3" s="1"/>
      <c r="H3" s="1"/>
      <c r="I3" s="4"/>
      <c r="J3" s="2"/>
      <c r="K3" s="2"/>
    </row>
    <row r="4" spans="1:15" x14ac:dyDescent="0.25">
      <c r="A4" s="61" t="s">
        <v>16</v>
      </c>
      <c r="B4" s="61"/>
      <c r="C4" s="61"/>
      <c r="D4" s="61"/>
      <c r="E4" s="61"/>
      <c r="F4" s="61"/>
      <c r="G4" s="61"/>
      <c r="H4" s="61"/>
      <c r="I4" s="61"/>
    </row>
    <row r="5" spans="1:15" x14ac:dyDescent="0.25">
      <c r="A5" s="61" t="s">
        <v>13</v>
      </c>
      <c r="B5" s="61"/>
      <c r="C5" s="61"/>
      <c r="D5" s="61"/>
      <c r="E5" s="61"/>
      <c r="F5" s="61"/>
      <c r="G5" s="61"/>
      <c r="H5" s="61"/>
      <c r="I5" s="61"/>
    </row>
    <row r="6" spans="1:15" ht="173.25" x14ac:dyDescent="0.25">
      <c r="A6" s="28" t="s">
        <v>0</v>
      </c>
      <c r="B6" s="28" t="s">
        <v>1</v>
      </c>
      <c r="C6" s="28" t="s">
        <v>2</v>
      </c>
      <c r="D6" s="28" t="s">
        <v>3</v>
      </c>
      <c r="E6" s="28" t="s">
        <v>4</v>
      </c>
      <c r="F6" s="28" t="s">
        <v>5</v>
      </c>
      <c r="G6" s="7" t="s">
        <v>25</v>
      </c>
      <c r="H6" s="7" t="s">
        <v>26</v>
      </c>
      <c r="I6" s="7" t="s">
        <v>27</v>
      </c>
      <c r="J6" s="29" t="s">
        <v>18</v>
      </c>
      <c r="K6" s="30" t="s">
        <v>6</v>
      </c>
      <c r="L6" s="31" t="s">
        <v>7</v>
      </c>
      <c r="M6" s="28" t="s">
        <v>8</v>
      </c>
      <c r="N6" s="30" t="s">
        <v>9</v>
      </c>
      <c r="O6" s="32" t="s">
        <v>10</v>
      </c>
    </row>
    <row r="7" spans="1:15" ht="38.25" x14ac:dyDescent="0.25">
      <c r="A7" s="13" t="s">
        <v>22</v>
      </c>
      <c r="B7" s="43">
        <v>1</v>
      </c>
      <c r="C7" s="33" t="s">
        <v>11</v>
      </c>
      <c r="D7" s="47" t="s">
        <v>73</v>
      </c>
      <c r="E7" s="48" t="s">
        <v>34</v>
      </c>
      <c r="F7" s="21">
        <v>7</v>
      </c>
      <c r="G7" s="49">
        <v>10</v>
      </c>
      <c r="H7" s="49">
        <v>4.5</v>
      </c>
      <c r="I7" s="49">
        <v>1.5</v>
      </c>
      <c r="J7" s="50">
        <f>SUM(G7:I7)</f>
        <v>16</v>
      </c>
      <c r="K7" s="51"/>
      <c r="L7" s="50">
        <f>SUM(G7:I7)</f>
        <v>16</v>
      </c>
      <c r="M7" s="46" t="s">
        <v>29</v>
      </c>
      <c r="N7" s="51">
        <v>1</v>
      </c>
      <c r="O7" s="21" t="s">
        <v>37</v>
      </c>
    </row>
    <row r="8" spans="1:15" ht="39" customHeight="1" x14ac:dyDescent="0.25">
      <c r="A8" s="13" t="s">
        <v>22</v>
      </c>
      <c r="B8" s="13">
        <v>2</v>
      </c>
      <c r="C8" s="33" t="s">
        <v>11</v>
      </c>
      <c r="D8" s="46" t="s">
        <v>78</v>
      </c>
      <c r="E8" s="21" t="s">
        <v>23</v>
      </c>
      <c r="F8" s="21">
        <v>7</v>
      </c>
      <c r="G8" s="49">
        <v>7</v>
      </c>
      <c r="H8" s="49">
        <v>5</v>
      </c>
      <c r="I8" s="49">
        <v>2.5</v>
      </c>
      <c r="J8" s="50">
        <f>SUM(G8:I8)</f>
        <v>14.5</v>
      </c>
      <c r="K8" s="51"/>
      <c r="L8" s="50">
        <f>SUM(G8:I8)</f>
        <v>14.5</v>
      </c>
      <c r="M8" s="46" t="s">
        <v>29</v>
      </c>
      <c r="N8" s="51">
        <v>2</v>
      </c>
      <c r="O8" s="52" t="s">
        <v>44</v>
      </c>
    </row>
    <row r="9" spans="1:15" ht="38.25" x14ac:dyDescent="0.25">
      <c r="A9" s="13" t="s">
        <v>22</v>
      </c>
      <c r="B9" s="43">
        <v>3</v>
      </c>
      <c r="C9" s="33" t="s">
        <v>11</v>
      </c>
      <c r="D9" s="46" t="s">
        <v>74</v>
      </c>
      <c r="E9" s="21" t="s">
        <v>52</v>
      </c>
      <c r="F9" s="21">
        <v>7</v>
      </c>
      <c r="G9" s="49">
        <v>8</v>
      </c>
      <c r="H9" s="49">
        <v>3</v>
      </c>
      <c r="I9" s="49">
        <v>1.5</v>
      </c>
      <c r="J9" s="50">
        <f t="shared" ref="J9:J18" si="0">SUM(G9:I9)</f>
        <v>12.5</v>
      </c>
      <c r="K9" s="51"/>
      <c r="L9" s="50">
        <f t="shared" ref="L9:L18" si="1">SUM(G9:I9)</f>
        <v>12.5</v>
      </c>
      <c r="M9" s="46" t="s">
        <v>29</v>
      </c>
      <c r="N9" s="51">
        <v>3</v>
      </c>
      <c r="O9" s="21" t="s">
        <v>53</v>
      </c>
    </row>
    <row r="10" spans="1:15" ht="38.25" x14ac:dyDescent="0.25">
      <c r="A10" s="13" t="s">
        <v>22</v>
      </c>
      <c r="B10" s="13">
        <v>4</v>
      </c>
      <c r="C10" s="33" t="s">
        <v>11</v>
      </c>
      <c r="D10" s="46" t="s">
        <v>75</v>
      </c>
      <c r="E10" s="21" t="s">
        <v>52</v>
      </c>
      <c r="F10" s="21">
        <v>7</v>
      </c>
      <c r="G10" s="49">
        <v>7</v>
      </c>
      <c r="H10" s="49">
        <v>4</v>
      </c>
      <c r="I10" s="49">
        <v>1.5</v>
      </c>
      <c r="J10" s="50">
        <f t="shared" si="0"/>
        <v>12.5</v>
      </c>
      <c r="K10" s="50"/>
      <c r="L10" s="50">
        <f t="shared" si="1"/>
        <v>12.5</v>
      </c>
      <c r="M10" s="46" t="s">
        <v>29</v>
      </c>
      <c r="N10" s="50">
        <v>3</v>
      </c>
      <c r="O10" s="21" t="s">
        <v>53</v>
      </c>
    </row>
    <row r="11" spans="1:15" ht="39.75" customHeight="1" x14ac:dyDescent="0.25">
      <c r="A11" s="44" t="s">
        <v>22</v>
      </c>
      <c r="B11" s="44">
        <v>5</v>
      </c>
      <c r="C11" s="45" t="s">
        <v>11</v>
      </c>
      <c r="D11" s="46" t="s">
        <v>82</v>
      </c>
      <c r="E11" s="21" t="s">
        <v>23</v>
      </c>
      <c r="F11" s="21">
        <v>7</v>
      </c>
      <c r="G11" s="49">
        <v>8</v>
      </c>
      <c r="H11" s="49">
        <v>1.5</v>
      </c>
      <c r="I11" s="49">
        <v>1</v>
      </c>
      <c r="J11" s="50">
        <f>SUM(G11:I11)</f>
        <v>10.5</v>
      </c>
      <c r="K11" s="50"/>
      <c r="L11" s="50">
        <f>SUM(G11:I11)</f>
        <v>10.5</v>
      </c>
      <c r="M11" s="46" t="s">
        <v>33</v>
      </c>
      <c r="N11" s="50">
        <v>4</v>
      </c>
      <c r="O11" s="21" t="s">
        <v>44</v>
      </c>
    </row>
    <row r="12" spans="1:15" hidden="1" x14ac:dyDescent="0.25"/>
    <row r="13" spans="1:15" ht="38.25" x14ac:dyDescent="0.25">
      <c r="A13" s="13" t="s">
        <v>22</v>
      </c>
      <c r="B13" s="13">
        <v>6</v>
      </c>
      <c r="C13" s="33" t="s">
        <v>11</v>
      </c>
      <c r="D13" s="47" t="s">
        <v>77</v>
      </c>
      <c r="E13" s="52" t="s">
        <v>52</v>
      </c>
      <c r="F13" s="21">
        <v>7</v>
      </c>
      <c r="G13" s="49">
        <v>4</v>
      </c>
      <c r="H13" s="49">
        <v>2</v>
      </c>
      <c r="I13" s="49">
        <v>2</v>
      </c>
      <c r="J13" s="50">
        <f t="shared" si="0"/>
        <v>8</v>
      </c>
      <c r="K13" s="50"/>
      <c r="L13" s="50">
        <f t="shared" si="1"/>
        <v>8</v>
      </c>
      <c r="M13" s="46" t="s">
        <v>33</v>
      </c>
      <c r="N13" s="50">
        <v>5</v>
      </c>
      <c r="O13" s="52" t="s">
        <v>53</v>
      </c>
    </row>
    <row r="14" spans="1:15" ht="38.25" x14ac:dyDescent="0.25">
      <c r="A14" s="13" t="s">
        <v>22</v>
      </c>
      <c r="B14" s="13">
        <v>7</v>
      </c>
      <c r="C14" s="33" t="s">
        <v>11</v>
      </c>
      <c r="D14" s="46" t="s">
        <v>83</v>
      </c>
      <c r="E14" s="21" t="s">
        <v>23</v>
      </c>
      <c r="F14" s="21">
        <v>7</v>
      </c>
      <c r="G14" s="49">
        <v>5</v>
      </c>
      <c r="H14" s="49">
        <v>2.5</v>
      </c>
      <c r="I14" s="49">
        <v>0.5</v>
      </c>
      <c r="J14" s="50">
        <f>SUM(G14:I14)</f>
        <v>8</v>
      </c>
      <c r="K14" s="50"/>
      <c r="L14" s="50">
        <f>SUM(G14:I14)</f>
        <v>8</v>
      </c>
      <c r="M14" s="46" t="s">
        <v>33</v>
      </c>
      <c r="N14" s="50">
        <v>5</v>
      </c>
      <c r="O14" s="21" t="s">
        <v>44</v>
      </c>
    </row>
    <row r="15" spans="1:15" ht="38.25" x14ac:dyDescent="0.25">
      <c r="A15" s="13" t="s">
        <v>22</v>
      </c>
      <c r="B15" s="13">
        <v>8</v>
      </c>
      <c r="C15" s="33" t="s">
        <v>11</v>
      </c>
      <c r="D15" s="47" t="s">
        <v>76</v>
      </c>
      <c r="E15" s="52" t="s">
        <v>52</v>
      </c>
      <c r="F15" s="21">
        <v>7</v>
      </c>
      <c r="G15" s="49">
        <v>4</v>
      </c>
      <c r="H15" s="49">
        <v>2</v>
      </c>
      <c r="I15" s="49">
        <v>1.5</v>
      </c>
      <c r="J15" s="50">
        <f>SUM(G15:I15)</f>
        <v>7.5</v>
      </c>
      <c r="K15" s="50"/>
      <c r="L15" s="50">
        <f>SUM(G15:I15)</f>
        <v>7.5</v>
      </c>
      <c r="M15" s="46" t="s">
        <v>33</v>
      </c>
      <c r="N15" s="50">
        <v>6</v>
      </c>
      <c r="O15" s="21" t="s">
        <v>53</v>
      </c>
    </row>
    <row r="16" spans="1:15" ht="38.25" x14ac:dyDescent="0.25">
      <c r="A16" s="13" t="s">
        <v>22</v>
      </c>
      <c r="B16" s="13">
        <v>9</v>
      </c>
      <c r="C16" s="33" t="s">
        <v>11</v>
      </c>
      <c r="D16" s="46" t="s">
        <v>81</v>
      </c>
      <c r="E16" s="21" t="s">
        <v>23</v>
      </c>
      <c r="F16" s="21">
        <v>7</v>
      </c>
      <c r="G16" s="49">
        <v>5</v>
      </c>
      <c r="H16" s="49">
        <v>2</v>
      </c>
      <c r="I16" s="49">
        <v>0.5</v>
      </c>
      <c r="J16" s="50">
        <f>SUM(G16:I16)</f>
        <v>7.5</v>
      </c>
      <c r="K16" s="51"/>
      <c r="L16" s="50">
        <f>SUM(G16:I16)</f>
        <v>7.5</v>
      </c>
      <c r="M16" s="46" t="s">
        <v>33</v>
      </c>
      <c r="N16" s="51">
        <v>6</v>
      </c>
      <c r="O16" s="52" t="s">
        <v>44</v>
      </c>
    </row>
    <row r="17" spans="1:15" ht="38.25" x14ac:dyDescent="0.25">
      <c r="A17" s="44" t="s">
        <v>22</v>
      </c>
      <c r="B17" s="44">
        <v>10</v>
      </c>
      <c r="C17" s="45" t="s">
        <v>11</v>
      </c>
      <c r="D17" s="46" t="s">
        <v>79</v>
      </c>
      <c r="E17" s="21" t="s">
        <v>23</v>
      </c>
      <c r="F17" s="21">
        <v>7</v>
      </c>
      <c r="G17" s="49">
        <v>2</v>
      </c>
      <c r="H17" s="49">
        <v>2.5</v>
      </c>
      <c r="I17" s="49">
        <v>1</v>
      </c>
      <c r="J17" s="50">
        <f t="shared" si="0"/>
        <v>5.5</v>
      </c>
      <c r="K17" s="50"/>
      <c r="L17" s="50">
        <f t="shared" si="1"/>
        <v>5.5</v>
      </c>
      <c r="M17" s="46" t="s">
        <v>33</v>
      </c>
      <c r="N17" s="50">
        <v>7</v>
      </c>
      <c r="O17" s="21" t="s">
        <v>44</v>
      </c>
    </row>
    <row r="18" spans="1:15" ht="38.25" x14ac:dyDescent="0.25">
      <c r="A18" s="13" t="s">
        <v>22</v>
      </c>
      <c r="B18" s="13">
        <v>11</v>
      </c>
      <c r="C18" s="33" t="s">
        <v>11</v>
      </c>
      <c r="D18" s="46" t="s">
        <v>80</v>
      </c>
      <c r="E18" s="21" t="s">
        <v>23</v>
      </c>
      <c r="F18" s="21">
        <v>7</v>
      </c>
      <c r="G18" s="49">
        <v>2</v>
      </c>
      <c r="H18" s="49">
        <v>2</v>
      </c>
      <c r="I18" s="49">
        <v>1</v>
      </c>
      <c r="J18" s="50">
        <f t="shared" si="0"/>
        <v>5</v>
      </c>
      <c r="K18" s="50"/>
      <c r="L18" s="50">
        <f t="shared" si="1"/>
        <v>5</v>
      </c>
      <c r="M18" s="46" t="s">
        <v>33</v>
      </c>
      <c r="N18" s="50">
        <v>8</v>
      </c>
      <c r="O18" s="21" t="s">
        <v>44</v>
      </c>
    </row>
  </sheetData>
  <protectedRanges>
    <protectedRange sqref="D17 D11" name="Диапазон1_1_4_2"/>
  </protectedRanges>
  <sortState ref="A7:P14">
    <sortCondition ref="L7:L14" customList="по убыванию"/>
  </sortState>
  <mergeCells count="5">
    <mergeCell ref="A1:I1"/>
    <mergeCell ref="A2:D2"/>
    <mergeCell ref="A3:D3"/>
    <mergeCell ref="A4:I4"/>
    <mergeCell ref="A5:I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zoomScaleNormal="100" workbookViewId="0">
      <selection activeCell="J6" sqref="J6:J8"/>
    </sheetView>
  </sheetViews>
  <sheetFormatPr defaultRowHeight="15" x14ac:dyDescent="0.25"/>
  <cols>
    <col min="2" max="2" width="3.42578125" customWidth="1"/>
    <col min="3" max="3" width="12.85546875" customWidth="1"/>
    <col min="4" max="4" width="21.42578125" customWidth="1"/>
    <col min="5" max="5" width="19.28515625" customWidth="1"/>
    <col min="6" max="6" width="3.42578125" customWidth="1"/>
    <col min="7" max="7" width="4.7109375" customWidth="1"/>
    <col min="8" max="8" width="5" customWidth="1"/>
    <col min="9" max="9" width="4.42578125" customWidth="1"/>
    <col min="10" max="10" width="4.7109375" customWidth="1"/>
    <col min="11" max="11" width="3.85546875" customWidth="1"/>
    <col min="12" max="12" width="4.28515625" customWidth="1"/>
    <col min="14" max="14" width="3.28515625" customWidth="1"/>
    <col min="15" max="15" width="15.85546875" customWidth="1"/>
  </cols>
  <sheetData>
    <row r="1" spans="1:15" x14ac:dyDescent="0.25">
      <c r="A1" s="61" t="s">
        <v>15</v>
      </c>
      <c r="B1" s="61"/>
      <c r="C1" s="61"/>
      <c r="D1" s="61"/>
      <c r="E1" s="61"/>
      <c r="F1" s="61"/>
      <c r="G1" s="61"/>
      <c r="H1" s="61"/>
      <c r="I1" s="61"/>
    </row>
    <row r="2" spans="1:15" x14ac:dyDescent="0.25">
      <c r="A2" s="61" t="s">
        <v>20</v>
      </c>
      <c r="B2" s="61"/>
      <c r="C2" s="61"/>
      <c r="D2" s="62"/>
      <c r="E2" s="1"/>
      <c r="F2" s="17"/>
      <c r="G2" s="1"/>
      <c r="H2" s="2"/>
      <c r="I2" s="3"/>
      <c r="J2" s="2"/>
      <c r="K2" s="2"/>
    </row>
    <row r="3" spans="1:15" x14ac:dyDescent="0.25">
      <c r="A3" s="61" t="s">
        <v>12</v>
      </c>
      <c r="B3" s="61"/>
      <c r="C3" s="61"/>
      <c r="D3" s="62"/>
      <c r="E3" s="1"/>
      <c r="F3" s="17"/>
      <c r="G3" s="1"/>
      <c r="H3" s="1"/>
      <c r="I3" s="4"/>
      <c r="J3" s="2"/>
      <c r="K3" s="2"/>
    </row>
    <row r="4" spans="1:15" x14ac:dyDescent="0.25">
      <c r="A4" s="61" t="s">
        <v>16</v>
      </c>
      <c r="B4" s="61"/>
      <c r="C4" s="61"/>
      <c r="D4" s="61"/>
      <c r="E4" s="61"/>
      <c r="F4" s="61"/>
      <c r="G4" s="61"/>
      <c r="H4" s="61"/>
      <c r="I4" s="61"/>
    </row>
    <row r="5" spans="1:15" x14ac:dyDescent="0.25">
      <c r="A5" s="61" t="s">
        <v>13</v>
      </c>
      <c r="B5" s="61"/>
      <c r="C5" s="61"/>
      <c r="D5" s="61"/>
      <c r="E5" s="61"/>
      <c r="F5" s="61"/>
      <c r="G5" s="61"/>
      <c r="H5" s="61"/>
      <c r="I5" s="61"/>
    </row>
    <row r="6" spans="1:15" ht="89.25" x14ac:dyDescent="0.25">
      <c r="A6" s="6" t="s">
        <v>21</v>
      </c>
      <c r="B6" s="6" t="s">
        <v>1</v>
      </c>
      <c r="C6" s="6" t="s">
        <v>2</v>
      </c>
      <c r="D6" s="6" t="s">
        <v>3</v>
      </c>
      <c r="E6" s="6" t="s">
        <v>4</v>
      </c>
      <c r="F6" s="6" t="s">
        <v>5</v>
      </c>
      <c r="G6" s="7" t="s">
        <v>25</v>
      </c>
      <c r="H6" s="7" t="s">
        <v>26</v>
      </c>
      <c r="I6" s="7" t="s">
        <v>27</v>
      </c>
      <c r="J6" s="8" t="s">
        <v>18</v>
      </c>
      <c r="K6" s="9" t="s">
        <v>6</v>
      </c>
      <c r="L6" s="10" t="s">
        <v>7</v>
      </c>
      <c r="M6" s="6" t="s">
        <v>8</v>
      </c>
      <c r="N6" s="9" t="s">
        <v>9</v>
      </c>
      <c r="O6" s="11" t="s">
        <v>10</v>
      </c>
    </row>
    <row r="7" spans="1:15" ht="38.25" x14ac:dyDescent="0.25">
      <c r="A7" s="13" t="s">
        <v>22</v>
      </c>
      <c r="B7" s="13">
        <v>1</v>
      </c>
      <c r="C7" s="33" t="s">
        <v>11</v>
      </c>
      <c r="D7" s="46" t="s">
        <v>49</v>
      </c>
      <c r="E7" s="34" t="s">
        <v>34</v>
      </c>
      <c r="F7" s="12">
        <v>8</v>
      </c>
      <c r="G7" s="15">
        <v>7</v>
      </c>
      <c r="H7" s="15">
        <v>3.5</v>
      </c>
      <c r="I7" s="15">
        <v>5</v>
      </c>
      <c r="J7" s="19">
        <v>15.5</v>
      </c>
      <c r="K7" s="20"/>
      <c r="L7" s="37" t="s">
        <v>50</v>
      </c>
      <c r="M7" s="16" t="s">
        <v>33</v>
      </c>
      <c r="N7" s="20">
        <v>1</v>
      </c>
      <c r="O7" s="13" t="s">
        <v>37</v>
      </c>
    </row>
    <row r="8" spans="1:15" ht="25.5" x14ac:dyDescent="0.25">
      <c r="A8" s="13" t="s">
        <v>22</v>
      </c>
      <c r="B8" s="13">
        <v>2</v>
      </c>
      <c r="C8" s="33" t="s">
        <v>11</v>
      </c>
      <c r="D8" s="46" t="s">
        <v>46</v>
      </c>
      <c r="E8" s="34" t="s">
        <v>47</v>
      </c>
      <c r="F8" s="12">
        <v>8</v>
      </c>
      <c r="G8" s="15">
        <v>5</v>
      </c>
      <c r="H8" s="15">
        <v>2.5</v>
      </c>
      <c r="I8" s="15">
        <v>0.5</v>
      </c>
      <c r="J8" s="19">
        <v>8</v>
      </c>
      <c r="K8" s="20"/>
      <c r="L8" s="19">
        <v>8</v>
      </c>
      <c r="M8" s="16" t="s">
        <v>33</v>
      </c>
      <c r="N8" s="20">
        <v>2</v>
      </c>
      <c r="O8" s="13" t="s">
        <v>48</v>
      </c>
    </row>
  </sheetData>
  <protectedRanges>
    <protectedRange sqref="D8" name="Диапазон1_1_4_2"/>
  </protectedRanges>
  <mergeCells count="5">
    <mergeCell ref="A1:I1"/>
    <mergeCell ref="A2:D2"/>
    <mergeCell ref="A3:D3"/>
    <mergeCell ref="A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opLeftCell="A13" zoomScale="110" zoomScaleNormal="110" workbookViewId="0">
      <selection activeCell="J6" sqref="J6:J22"/>
    </sheetView>
  </sheetViews>
  <sheetFormatPr defaultRowHeight="15" x14ac:dyDescent="0.25"/>
  <cols>
    <col min="2" max="2" width="2.85546875" customWidth="1"/>
    <col min="3" max="3" width="12.28515625" customWidth="1"/>
    <col min="4" max="4" width="15" customWidth="1"/>
    <col min="5" max="5" width="21.42578125" customWidth="1"/>
    <col min="6" max="6" width="3.85546875" customWidth="1"/>
    <col min="7" max="7" width="6.7109375" customWidth="1"/>
    <col min="8" max="9" width="4.42578125" customWidth="1"/>
    <col min="10" max="10" width="6" customWidth="1"/>
    <col min="11" max="11" width="3.7109375" customWidth="1"/>
    <col min="12" max="12" width="5" customWidth="1"/>
    <col min="14" max="14" width="3.28515625" customWidth="1"/>
    <col min="15" max="15" width="19.28515625" customWidth="1"/>
  </cols>
  <sheetData>
    <row r="1" spans="1:15" x14ac:dyDescent="0.25">
      <c r="A1" s="61" t="s">
        <v>15</v>
      </c>
      <c r="B1" s="61"/>
      <c r="C1" s="61"/>
      <c r="D1" s="61"/>
      <c r="E1" s="61"/>
      <c r="F1" s="61"/>
      <c r="G1" s="61"/>
      <c r="H1" s="61"/>
      <c r="I1" s="61"/>
    </row>
    <row r="2" spans="1:15" x14ac:dyDescent="0.25">
      <c r="A2" s="61" t="s">
        <v>72</v>
      </c>
      <c r="B2" s="61"/>
      <c r="C2" s="61"/>
      <c r="D2" s="62"/>
      <c r="E2" s="1"/>
      <c r="F2" s="17"/>
      <c r="G2" s="1"/>
      <c r="H2" s="2"/>
      <c r="I2" s="3"/>
      <c r="J2" s="2"/>
      <c r="K2" s="2"/>
    </row>
    <row r="3" spans="1:15" x14ac:dyDescent="0.25">
      <c r="A3" s="61" t="s">
        <v>12</v>
      </c>
      <c r="B3" s="61"/>
      <c r="C3" s="61"/>
      <c r="D3" s="62"/>
      <c r="E3" s="1"/>
      <c r="F3" s="17"/>
      <c r="G3" s="1"/>
      <c r="H3" s="1"/>
      <c r="I3" s="4"/>
      <c r="J3" s="2"/>
      <c r="K3" s="2"/>
    </row>
    <row r="4" spans="1:15" x14ac:dyDescent="0.25">
      <c r="A4" s="61" t="s">
        <v>16</v>
      </c>
      <c r="B4" s="61"/>
      <c r="C4" s="61"/>
      <c r="D4" s="61"/>
      <c r="E4" s="61"/>
      <c r="F4" s="61"/>
      <c r="G4" s="61"/>
      <c r="H4" s="61"/>
      <c r="I4" s="61"/>
    </row>
    <row r="5" spans="1:15" x14ac:dyDescent="0.25">
      <c r="A5" s="61" t="s">
        <v>13</v>
      </c>
      <c r="B5" s="61"/>
      <c r="C5" s="61"/>
      <c r="D5" s="61"/>
      <c r="E5" s="61"/>
      <c r="F5" s="61"/>
      <c r="G5" s="61"/>
      <c r="H5" s="61"/>
      <c r="I5" s="61"/>
    </row>
    <row r="6" spans="1:15" ht="87" x14ac:dyDescent="0.25">
      <c r="A6" s="6" t="s">
        <v>21</v>
      </c>
      <c r="B6" s="6" t="s">
        <v>1</v>
      </c>
      <c r="C6" s="6" t="s">
        <v>2</v>
      </c>
      <c r="D6" s="6" t="s">
        <v>3</v>
      </c>
      <c r="E6" s="6" t="s">
        <v>4</v>
      </c>
      <c r="F6" s="6" t="s">
        <v>5</v>
      </c>
      <c r="G6" s="7" t="s">
        <v>25</v>
      </c>
      <c r="H6" s="7" t="s">
        <v>26</v>
      </c>
      <c r="I6" s="7" t="s">
        <v>27</v>
      </c>
      <c r="J6" s="8" t="s">
        <v>19</v>
      </c>
      <c r="K6" s="9" t="s">
        <v>6</v>
      </c>
      <c r="L6" s="10" t="s">
        <v>7</v>
      </c>
      <c r="M6" s="6" t="s">
        <v>8</v>
      </c>
      <c r="N6" s="9" t="s">
        <v>9</v>
      </c>
      <c r="O6" s="11" t="s">
        <v>10</v>
      </c>
    </row>
    <row r="7" spans="1:15" ht="27" customHeight="1" x14ac:dyDescent="0.25">
      <c r="A7" s="13" t="s">
        <v>22</v>
      </c>
      <c r="B7" s="12">
        <v>1</v>
      </c>
      <c r="C7" s="13" t="s">
        <v>11</v>
      </c>
      <c r="D7" s="53" t="s">
        <v>64</v>
      </c>
      <c r="E7" s="13" t="s">
        <v>23</v>
      </c>
      <c r="F7" s="36">
        <v>9</v>
      </c>
      <c r="G7" s="15">
        <v>10</v>
      </c>
      <c r="H7" s="15">
        <v>10.5</v>
      </c>
      <c r="I7" s="15">
        <v>3.5</v>
      </c>
      <c r="J7" s="40">
        <f t="shared" ref="J7:J21" si="0">SUM(G7:I7)</f>
        <v>24</v>
      </c>
      <c r="K7" s="16"/>
      <c r="L7" s="40">
        <f t="shared" ref="L7:L21" si="1">SUM(G7:I7)</f>
        <v>24</v>
      </c>
      <c r="M7" s="16" t="s">
        <v>29</v>
      </c>
      <c r="N7" s="55">
        <v>1</v>
      </c>
      <c r="O7" s="18" t="s">
        <v>30</v>
      </c>
    </row>
    <row r="8" spans="1:15" ht="27" customHeight="1" x14ac:dyDescent="0.25">
      <c r="A8" s="13" t="s">
        <v>22</v>
      </c>
      <c r="B8" s="12">
        <v>2</v>
      </c>
      <c r="C8" s="13" t="s">
        <v>11</v>
      </c>
      <c r="D8" s="54" t="s">
        <v>63</v>
      </c>
      <c r="E8" s="13" t="s">
        <v>23</v>
      </c>
      <c r="F8" s="36">
        <v>9</v>
      </c>
      <c r="G8" s="15">
        <v>9</v>
      </c>
      <c r="H8" s="15">
        <v>7.5</v>
      </c>
      <c r="I8" s="15">
        <v>5.5</v>
      </c>
      <c r="J8" s="40">
        <f t="shared" si="0"/>
        <v>22</v>
      </c>
      <c r="K8" s="16"/>
      <c r="L8" s="40">
        <f t="shared" si="1"/>
        <v>22</v>
      </c>
      <c r="M8" s="16" t="s">
        <v>29</v>
      </c>
      <c r="N8" s="55">
        <v>2</v>
      </c>
      <c r="O8" s="13" t="s">
        <v>30</v>
      </c>
    </row>
    <row r="9" spans="1:15" ht="27" customHeight="1" x14ac:dyDescent="0.25">
      <c r="A9" s="13" t="s">
        <v>22</v>
      </c>
      <c r="B9" s="22">
        <v>3</v>
      </c>
      <c r="C9" s="13" t="s">
        <v>11</v>
      </c>
      <c r="D9" s="23" t="s">
        <v>58</v>
      </c>
      <c r="E9" s="39" t="s">
        <v>52</v>
      </c>
      <c r="F9" s="36">
        <v>9</v>
      </c>
      <c r="G9" s="15">
        <v>7</v>
      </c>
      <c r="H9" s="15">
        <v>8</v>
      </c>
      <c r="I9" s="15">
        <v>2</v>
      </c>
      <c r="J9" s="40">
        <f t="shared" si="0"/>
        <v>17</v>
      </c>
      <c r="K9" s="16"/>
      <c r="L9" s="40">
        <f t="shared" si="1"/>
        <v>17</v>
      </c>
      <c r="M9" s="16" t="s">
        <v>33</v>
      </c>
      <c r="N9" s="55">
        <v>3</v>
      </c>
      <c r="O9" s="13" t="s">
        <v>53</v>
      </c>
    </row>
    <row r="10" spans="1:15" ht="27" customHeight="1" x14ac:dyDescent="0.25">
      <c r="A10" s="13" t="s">
        <v>22</v>
      </c>
      <c r="B10" s="12">
        <v>4</v>
      </c>
      <c r="C10" s="13" t="s">
        <v>11</v>
      </c>
      <c r="D10" s="23" t="s">
        <v>68</v>
      </c>
      <c r="E10" s="13" t="s">
        <v>23</v>
      </c>
      <c r="F10" s="36">
        <v>9</v>
      </c>
      <c r="G10" s="15">
        <v>4</v>
      </c>
      <c r="H10" s="15">
        <v>7</v>
      </c>
      <c r="I10" s="15">
        <v>5</v>
      </c>
      <c r="J10" s="40">
        <f t="shared" si="0"/>
        <v>16</v>
      </c>
      <c r="K10" s="16"/>
      <c r="L10" s="40">
        <f t="shared" si="1"/>
        <v>16</v>
      </c>
      <c r="M10" s="16" t="s">
        <v>33</v>
      </c>
      <c r="N10" s="55">
        <v>4</v>
      </c>
      <c r="O10" s="13" t="s">
        <v>30</v>
      </c>
    </row>
    <row r="11" spans="1:15" ht="27" customHeight="1" x14ac:dyDescent="0.25">
      <c r="A11" s="13" t="s">
        <v>22</v>
      </c>
      <c r="B11" s="21">
        <v>5</v>
      </c>
      <c r="C11" s="13" t="s">
        <v>11</v>
      </c>
      <c r="D11" s="38" t="s">
        <v>71</v>
      </c>
      <c r="E11" s="13" t="s">
        <v>61</v>
      </c>
      <c r="F11" s="36">
        <v>9</v>
      </c>
      <c r="G11" s="15">
        <v>7</v>
      </c>
      <c r="H11" s="15">
        <v>7.5</v>
      </c>
      <c r="I11" s="15">
        <v>1.5</v>
      </c>
      <c r="J11" s="40">
        <f t="shared" si="0"/>
        <v>16</v>
      </c>
      <c r="K11" s="41"/>
      <c r="L11" s="40">
        <f t="shared" si="1"/>
        <v>16</v>
      </c>
      <c r="M11" s="16" t="s">
        <v>33</v>
      </c>
      <c r="N11" s="55">
        <v>4</v>
      </c>
      <c r="O11" s="13" t="s">
        <v>62</v>
      </c>
    </row>
    <row r="12" spans="1:15" ht="27" customHeight="1" x14ac:dyDescent="0.25">
      <c r="A12" s="13" t="s">
        <v>22</v>
      </c>
      <c r="B12" s="21">
        <v>6</v>
      </c>
      <c r="C12" s="13" t="s">
        <v>11</v>
      </c>
      <c r="D12" s="38" t="s">
        <v>59</v>
      </c>
      <c r="E12" s="13" t="s">
        <v>52</v>
      </c>
      <c r="F12" s="36">
        <v>9</v>
      </c>
      <c r="G12" s="15">
        <v>3</v>
      </c>
      <c r="H12" s="15">
        <v>7.5</v>
      </c>
      <c r="I12" s="15">
        <v>4.5</v>
      </c>
      <c r="J12" s="40">
        <f t="shared" si="0"/>
        <v>15</v>
      </c>
      <c r="K12" s="41"/>
      <c r="L12" s="40">
        <f t="shared" si="1"/>
        <v>15</v>
      </c>
      <c r="M12" s="16" t="s">
        <v>33</v>
      </c>
      <c r="N12" s="55">
        <v>5</v>
      </c>
      <c r="O12" s="13" t="s">
        <v>53</v>
      </c>
    </row>
    <row r="13" spans="1:15" ht="27" customHeight="1" x14ac:dyDescent="0.25">
      <c r="A13" s="13" t="s">
        <v>22</v>
      </c>
      <c r="B13" s="12">
        <v>7</v>
      </c>
      <c r="C13" s="13" t="s">
        <v>11</v>
      </c>
      <c r="D13" s="38" t="s">
        <v>57</v>
      </c>
      <c r="E13" s="13" t="s">
        <v>52</v>
      </c>
      <c r="F13" s="36">
        <v>9</v>
      </c>
      <c r="G13" s="15">
        <v>2</v>
      </c>
      <c r="H13" s="15">
        <v>9</v>
      </c>
      <c r="I13" s="15">
        <v>4</v>
      </c>
      <c r="J13" s="40">
        <f t="shared" si="0"/>
        <v>15</v>
      </c>
      <c r="K13" s="16"/>
      <c r="L13" s="40">
        <f t="shared" si="1"/>
        <v>15</v>
      </c>
      <c r="M13" s="16" t="s">
        <v>40</v>
      </c>
      <c r="N13" s="55">
        <v>5</v>
      </c>
      <c r="O13" s="18" t="s">
        <v>53</v>
      </c>
    </row>
    <row r="14" spans="1:15" ht="27" customHeight="1" x14ac:dyDescent="0.25">
      <c r="A14" s="13" t="s">
        <v>22</v>
      </c>
      <c r="B14" s="21">
        <v>8</v>
      </c>
      <c r="C14" s="13" t="s">
        <v>11</v>
      </c>
      <c r="D14" s="38" t="s">
        <v>66</v>
      </c>
      <c r="E14" s="13" t="s">
        <v>23</v>
      </c>
      <c r="F14" s="36">
        <v>9</v>
      </c>
      <c r="G14" s="15">
        <v>5</v>
      </c>
      <c r="H14" s="15">
        <v>7.5</v>
      </c>
      <c r="I14" s="15">
        <v>2.5</v>
      </c>
      <c r="J14" s="40">
        <f t="shared" si="0"/>
        <v>15</v>
      </c>
      <c r="K14" s="41"/>
      <c r="L14" s="40">
        <f t="shared" si="1"/>
        <v>15</v>
      </c>
      <c r="M14" s="16" t="s">
        <v>33</v>
      </c>
      <c r="N14" s="55">
        <v>5</v>
      </c>
      <c r="O14" s="13" t="s">
        <v>30</v>
      </c>
    </row>
    <row r="15" spans="1:15" ht="27" customHeight="1" x14ac:dyDescent="0.25">
      <c r="A15" s="13" t="s">
        <v>22</v>
      </c>
      <c r="B15" s="12">
        <v>9</v>
      </c>
      <c r="C15" s="13" t="s">
        <v>11</v>
      </c>
      <c r="D15" s="38" t="s">
        <v>69</v>
      </c>
      <c r="E15" s="13" t="s">
        <v>23</v>
      </c>
      <c r="F15" s="36">
        <v>9</v>
      </c>
      <c r="G15" s="15">
        <v>5</v>
      </c>
      <c r="H15" s="15">
        <v>8.5</v>
      </c>
      <c r="I15" s="15">
        <v>1.5</v>
      </c>
      <c r="J15" s="40">
        <f t="shared" si="0"/>
        <v>15</v>
      </c>
      <c r="K15" s="16"/>
      <c r="L15" s="40">
        <f t="shared" si="1"/>
        <v>15</v>
      </c>
      <c r="M15" s="16" t="s">
        <v>33</v>
      </c>
      <c r="N15" s="55">
        <v>5</v>
      </c>
      <c r="O15" s="18" t="s">
        <v>30</v>
      </c>
    </row>
    <row r="16" spans="1:15" ht="27" customHeight="1" x14ac:dyDescent="0.25">
      <c r="A16" s="13" t="s">
        <v>22</v>
      </c>
      <c r="B16" s="22">
        <v>10</v>
      </c>
      <c r="C16" s="13" t="s">
        <v>11</v>
      </c>
      <c r="D16" s="23" t="s">
        <v>70</v>
      </c>
      <c r="E16" s="39" t="s">
        <v>61</v>
      </c>
      <c r="F16" s="36">
        <v>9</v>
      </c>
      <c r="G16" s="15">
        <v>6</v>
      </c>
      <c r="H16" s="15">
        <v>6</v>
      </c>
      <c r="I16" s="15">
        <v>3</v>
      </c>
      <c r="J16" s="40">
        <f t="shared" si="0"/>
        <v>15</v>
      </c>
      <c r="K16" s="16"/>
      <c r="L16" s="40">
        <f t="shared" si="1"/>
        <v>15</v>
      </c>
      <c r="M16" s="16" t="s">
        <v>33</v>
      </c>
      <c r="N16" s="55">
        <v>5</v>
      </c>
      <c r="O16" s="13" t="s">
        <v>62</v>
      </c>
    </row>
    <row r="17" spans="1:16" ht="27" customHeight="1" x14ac:dyDescent="0.25">
      <c r="A17" s="13" t="s">
        <v>22</v>
      </c>
      <c r="B17" s="12">
        <v>11</v>
      </c>
      <c r="C17" s="13" t="s">
        <v>11</v>
      </c>
      <c r="D17" s="23" t="s">
        <v>54</v>
      </c>
      <c r="E17" s="13" t="s">
        <v>52</v>
      </c>
      <c r="F17" s="36">
        <v>9</v>
      </c>
      <c r="G17" s="15">
        <v>6</v>
      </c>
      <c r="H17" s="15">
        <v>3.5</v>
      </c>
      <c r="I17" s="15">
        <v>4</v>
      </c>
      <c r="J17" s="40">
        <f t="shared" si="0"/>
        <v>13.5</v>
      </c>
      <c r="K17" s="14"/>
      <c r="L17" s="40">
        <f t="shared" si="1"/>
        <v>13.5</v>
      </c>
      <c r="M17" s="16" t="s">
        <v>33</v>
      </c>
      <c r="N17" s="56">
        <v>6</v>
      </c>
      <c r="O17" s="18" t="s">
        <v>53</v>
      </c>
    </row>
    <row r="18" spans="1:16" ht="25.5" x14ac:dyDescent="0.25">
      <c r="A18" s="13" t="s">
        <v>22</v>
      </c>
      <c r="B18" s="21">
        <v>12</v>
      </c>
      <c r="C18" s="13" t="s">
        <v>11</v>
      </c>
      <c r="D18" s="38" t="s">
        <v>51</v>
      </c>
      <c r="E18" s="13" t="s">
        <v>52</v>
      </c>
      <c r="F18" s="36">
        <v>9</v>
      </c>
      <c r="G18" s="15">
        <v>6</v>
      </c>
      <c r="H18" s="15">
        <v>3.5</v>
      </c>
      <c r="I18" s="15">
        <v>3.5</v>
      </c>
      <c r="J18" s="40">
        <f t="shared" si="0"/>
        <v>13</v>
      </c>
      <c r="K18" s="41"/>
      <c r="L18" s="40">
        <f t="shared" si="1"/>
        <v>13</v>
      </c>
      <c r="M18" s="16" t="s">
        <v>33</v>
      </c>
      <c r="N18" s="55">
        <v>7</v>
      </c>
      <c r="O18" s="13" t="s">
        <v>53</v>
      </c>
    </row>
    <row r="19" spans="1:16" ht="38.25" x14ac:dyDescent="0.25">
      <c r="A19" s="13" t="s">
        <v>22</v>
      </c>
      <c r="B19" s="12">
        <v>13</v>
      </c>
      <c r="C19" s="13" t="s">
        <v>11</v>
      </c>
      <c r="D19" s="23" t="s">
        <v>67</v>
      </c>
      <c r="E19" s="13" t="s">
        <v>23</v>
      </c>
      <c r="F19" s="36">
        <v>9</v>
      </c>
      <c r="G19" s="15">
        <v>4</v>
      </c>
      <c r="H19" s="15">
        <v>8</v>
      </c>
      <c r="I19" s="15">
        <v>1</v>
      </c>
      <c r="J19" s="40">
        <f t="shared" si="0"/>
        <v>13</v>
      </c>
      <c r="K19" s="14"/>
      <c r="L19" s="40">
        <f t="shared" si="1"/>
        <v>13</v>
      </c>
      <c r="M19" s="16" t="s">
        <v>33</v>
      </c>
      <c r="N19" s="56">
        <v>7</v>
      </c>
      <c r="O19" s="18" t="s">
        <v>30</v>
      </c>
    </row>
    <row r="20" spans="1:16" ht="26.25" customHeight="1" x14ac:dyDescent="0.25">
      <c r="A20" s="13" t="s">
        <v>22</v>
      </c>
      <c r="B20" s="12">
        <v>14</v>
      </c>
      <c r="C20" s="13" t="s">
        <v>11</v>
      </c>
      <c r="D20" s="23" t="s">
        <v>60</v>
      </c>
      <c r="E20" s="13" t="s">
        <v>61</v>
      </c>
      <c r="F20" s="36">
        <v>9</v>
      </c>
      <c r="G20" s="15">
        <v>4</v>
      </c>
      <c r="H20" s="15">
        <v>4.5</v>
      </c>
      <c r="I20" s="15">
        <v>4.5</v>
      </c>
      <c r="J20" s="40">
        <f t="shared" si="0"/>
        <v>13</v>
      </c>
      <c r="K20" s="14"/>
      <c r="L20" s="40">
        <f t="shared" si="1"/>
        <v>13</v>
      </c>
      <c r="M20" s="16" t="s">
        <v>33</v>
      </c>
      <c r="N20" s="56">
        <v>7</v>
      </c>
      <c r="O20" s="18" t="s">
        <v>62</v>
      </c>
      <c r="P20" s="27"/>
    </row>
    <row r="21" spans="1:16" ht="36" customHeight="1" x14ac:dyDescent="0.25">
      <c r="A21" s="13" t="s">
        <v>22</v>
      </c>
      <c r="B21" s="22">
        <v>15</v>
      </c>
      <c r="C21" s="13" t="s">
        <v>11</v>
      </c>
      <c r="D21" s="23" t="s">
        <v>65</v>
      </c>
      <c r="E21" s="13" t="s">
        <v>34</v>
      </c>
      <c r="F21" s="36">
        <v>9</v>
      </c>
      <c r="G21" s="15">
        <v>3</v>
      </c>
      <c r="H21" s="15">
        <v>4.5</v>
      </c>
      <c r="I21" s="15">
        <v>1</v>
      </c>
      <c r="J21" s="40">
        <f t="shared" si="0"/>
        <v>8.5</v>
      </c>
      <c r="K21" s="16"/>
      <c r="L21" s="40">
        <f t="shared" si="1"/>
        <v>8.5</v>
      </c>
      <c r="M21" s="16" t="s">
        <v>33</v>
      </c>
      <c r="N21" s="55">
        <v>8</v>
      </c>
      <c r="O21" s="13" t="s">
        <v>37</v>
      </c>
      <c r="P21" s="27"/>
    </row>
    <row r="22" spans="1:16" ht="30.75" customHeight="1" x14ac:dyDescent="0.25">
      <c r="A22" s="13" t="s">
        <v>22</v>
      </c>
      <c r="B22" s="12">
        <v>16</v>
      </c>
      <c r="C22" s="13" t="s">
        <v>11</v>
      </c>
      <c r="D22" s="23" t="s">
        <v>55</v>
      </c>
      <c r="E22" s="39" t="s">
        <v>56</v>
      </c>
      <c r="F22" s="36">
        <v>9</v>
      </c>
      <c r="G22" s="15">
        <v>3</v>
      </c>
      <c r="H22" s="15">
        <v>3.5</v>
      </c>
      <c r="I22" s="15">
        <v>1.5</v>
      </c>
      <c r="J22" s="40">
        <f t="shared" ref="J22" si="2">SUM(G22:I22)</f>
        <v>8</v>
      </c>
      <c r="K22" s="16"/>
      <c r="L22" s="40">
        <f t="shared" ref="L22" si="3">SUM(G22:I22)</f>
        <v>8</v>
      </c>
      <c r="M22" s="16" t="s">
        <v>33</v>
      </c>
      <c r="N22" s="55">
        <v>9</v>
      </c>
      <c r="O22" s="13" t="s">
        <v>48</v>
      </c>
      <c r="P22" s="27"/>
    </row>
    <row r="23" spans="1:16" ht="15.75" hidden="1" x14ac:dyDescent="0.25">
      <c r="P23" s="27"/>
    </row>
    <row r="24" spans="1:16" hidden="1" x14ac:dyDescent="0.25"/>
    <row r="25" spans="1:16" hidden="1" x14ac:dyDescent="0.25"/>
    <row r="26" spans="1:16" ht="27.75" hidden="1" customHeight="1" x14ac:dyDescent="0.25">
      <c r="P26" s="27"/>
    </row>
    <row r="27" spans="1:16" ht="15.75" hidden="1" x14ac:dyDescent="0.25">
      <c r="P27" s="27"/>
    </row>
    <row r="28" spans="1:16" ht="15.75" hidden="1" x14ac:dyDescent="0.25">
      <c r="P28" s="27"/>
    </row>
    <row r="31" spans="1:16" ht="39" customHeight="1" x14ac:dyDescent="0.25">
      <c r="P31" s="27"/>
    </row>
    <row r="32" spans="1:16" ht="15.75" x14ac:dyDescent="0.25">
      <c r="P32" s="27"/>
    </row>
    <row r="33" spans="1:16" ht="15.75" x14ac:dyDescent="0.25">
      <c r="P33" s="27"/>
    </row>
    <row r="36" spans="1:16" x14ac:dyDescent="0.25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</row>
  </sheetData>
  <protectedRanges>
    <protectedRange sqref="D22 D8 D10" name="Диапазон1_1_4_2"/>
  </protectedRanges>
  <sortState ref="A7:Q11">
    <sortCondition ref="L7:L11" customList="по убыванию"/>
  </sortState>
  <mergeCells count="5">
    <mergeCell ref="A1:I1"/>
    <mergeCell ref="A2:D2"/>
    <mergeCell ref="A3:D3"/>
    <mergeCell ref="A4:I4"/>
    <mergeCell ref="A5:I5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workbookViewId="0">
      <selection activeCell="M7" sqref="M7"/>
    </sheetView>
  </sheetViews>
  <sheetFormatPr defaultRowHeight="15" x14ac:dyDescent="0.25"/>
  <cols>
    <col min="2" max="2" width="4.28515625" customWidth="1"/>
    <col min="3" max="3" width="11.5703125" customWidth="1"/>
    <col min="4" max="4" width="14.28515625" customWidth="1"/>
    <col min="5" max="5" width="15.42578125" customWidth="1"/>
    <col min="6" max="6" width="3.85546875" customWidth="1"/>
    <col min="7" max="7" width="4.5703125" customWidth="1"/>
    <col min="8" max="8" width="4" customWidth="1"/>
    <col min="9" max="10" width="4.28515625" customWidth="1"/>
    <col min="11" max="11" width="4.140625" customWidth="1"/>
    <col min="12" max="12" width="4.85546875" customWidth="1"/>
    <col min="14" max="14" width="3.5703125" customWidth="1"/>
    <col min="15" max="15" width="12.5703125" customWidth="1"/>
  </cols>
  <sheetData>
    <row r="1" spans="1:15" x14ac:dyDescent="0.25">
      <c r="A1" s="61" t="s">
        <v>15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5" x14ac:dyDescent="0.25">
      <c r="A2" s="61" t="s">
        <v>31</v>
      </c>
      <c r="B2" s="61"/>
      <c r="C2" s="61"/>
      <c r="D2" s="62"/>
      <c r="E2" s="1"/>
      <c r="F2" s="17"/>
      <c r="G2" s="1"/>
      <c r="H2" s="2"/>
      <c r="I2" s="3"/>
      <c r="J2" s="1"/>
      <c r="K2" s="1"/>
    </row>
    <row r="3" spans="1:15" x14ac:dyDescent="0.25">
      <c r="A3" s="61" t="s">
        <v>32</v>
      </c>
      <c r="B3" s="61"/>
      <c r="C3" s="61"/>
      <c r="D3" s="62"/>
      <c r="E3" s="1"/>
      <c r="F3" s="17"/>
      <c r="G3" s="1"/>
      <c r="H3" s="1"/>
      <c r="I3" s="4"/>
      <c r="J3" s="1"/>
      <c r="K3" s="1"/>
    </row>
    <row r="4" spans="1:15" x14ac:dyDescent="0.25">
      <c r="A4" s="61" t="s">
        <v>14</v>
      </c>
      <c r="B4" s="61"/>
      <c r="C4" s="61"/>
      <c r="D4" s="61"/>
      <c r="E4" s="61"/>
      <c r="F4" s="61"/>
      <c r="G4" s="61"/>
      <c r="H4" s="61"/>
      <c r="I4" s="61"/>
      <c r="J4" s="61"/>
      <c r="K4" s="5"/>
    </row>
    <row r="5" spans="1:15" x14ac:dyDescent="0.25">
      <c r="A5" s="61" t="s">
        <v>13</v>
      </c>
      <c r="B5" s="61"/>
      <c r="C5" s="61"/>
      <c r="D5" s="61"/>
      <c r="E5" s="61"/>
      <c r="F5" s="61"/>
      <c r="G5" s="61"/>
      <c r="H5" s="61"/>
      <c r="I5" s="61"/>
      <c r="J5" s="61"/>
      <c r="K5" s="5"/>
    </row>
    <row r="6" spans="1:15" ht="89.25" x14ac:dyDescent="0.25">
      <c r="A6" s="6" t="s">
        <v>0</v>
      </c>
      <c r="B6" s="6" t="s">
        <v>1</v>
      </c>
      <c r="C6" s="6" t="s">
        <v>2</v>
      </c>
      <c r="D6" s="6" t="s">
        <v>3</v>
      </c>
      <c r="E6" s="6" t="s">
        <v>4</v>
      </c>
      <c r="F6" s="6" t="s">
        <v>5</v>
      </c>
      <c r="G6" s="7" t="s">
        <v>25</v>
      </c>
      <c r="H6" s="7" t="s">
        <v>26</v>
      </c>
      <c r="I6" s="7" t="s">
        <v>27</v>
      </c>
      <c r="J6" s="7" t="s">
        <v>18</v>
      </c>
      <c r="K6" s="7" t="s">
        <v>6</v>
      </c>
      <c r="L6" s="9" t="s">
        <v>17</v>
      </c>
      <c r="M6" s="6" t="s">
        <v>8</v>
      </c>
      <c r="N6" s="9" t="s">
        <v>9</v>
      </c>
      <c r="O6" s="6" t="s">
        <v>10</v>
      </c>
    </row>
    <row r="7" spans="1:15" ht="51" x14ac:dyDescent="0.25">
      <c r="A7" s="13" t="s">
        <v>22</v>
      </c>
      <c r="B7" s="13">
        <v>1</v>
      </c>
      <c r="C7" s="13" t="s">
        <v>11</v>
      </c>
      <c r="D7" s="35" t="s">
        <v>41</v>
      </c>
      <c r="E7" s="13" t="s">
        <v>84</v>
      </c>
      <c r="F7" s="21">
        <v>10</v>
      </c>
      <c r="G7" s="49">
        <v>11</v>
      </c>
      <c r="H7" s="49">
        <v>6</v>
      </c>
      <c r="I7" s="49">
        <v>6</v>
      </c>
      <c r="J7" s="58" t="s">
        <v>42</v>
      </c>
      <c r="K7" s="59"/>
      <c r="L7" s="58" t="s">
        <v>42</v>
      </c>
      <c r="M7" s="14" t="s">
        <v>43</v>
      </c>
      <c r="N7" s="14">
        <v>1</v>
      </c>
      <c r="O7" s="13" t="s">
        <v>44</v>
      </c>
    </row>
    <row r="8" spans="1:15" ht="51" x14ac:dyDescent="0.25">
      <c r="A8" s="36" t="s">
        <v>22</v>
      </c>
      <c r="B8" s="36">
        <v>2</v>
      </c>
      <c r="C8" s="36" t="s">
        <v>11</v>
      </c>
      <c r="D8" s="16" t="s">
        <v>45</v>
      </c>
      <c r="E8" s="13" t="s">
        <v>84</v>
      </c>
      <c r="F8" s="57">
        <v>10</v>
      </c>
      <c r="G8" s="60">
        <v>11</v>
      </c>
      <c r="H8" s="60">
        <v>6.5</v>
      </c>
      <c r="I8" s="60">
        <v>5.5</v>
      </c>
      <c r="J8" s="60">
        <v>23</v>
      </c>
      <c r="K8" s="60"/>
      <c r="L8" s="60">
        <v>23</v>
      </c>
      <c r="M8" s="36" t="s">
        <v>43</v>
      </c>
      <c r="N8" s="36">
        <v>1</v>
      </c>
      <c r="O8" s="16" t="s">
        <v>30</v>
      </c>
    </row>
    <row r="9" spans="1:15" ht="51" x14ac:dyDescent="0.25">
      <c r="A9" s="13" t="s">
        <v>22</v>
      </c>
      <c r="B9" s="13">
        <v>3</v>
      </c>
      <c r="C9" s="13" t="s">
        <v>11</v>
      </c>
      <c r="D9" s="35" t="s">
        <v>38</v>
      </c>
      <c r="E9" s="13" t="s">
        <v>84</v>
      </c>
      <c r="F9" s="21">
        <v>10</v>
      </c>
      <c r="G9" s="49">
        <v>9</v>
      </c>
      <c r="H9" s="49">
        <v>6</v>
      </c>
      <c r="I9" s="49">
        <v>3.5</v>
      </c>
      <c r="J9" s="58" t="s">
        <v>39</v>
      </c>
      <c r="K9" s="59"/>
      <c r="L9" s="58" t="s">
        <v>39</v>
      </c>
      <c r="M9" s="14" t="s">
        <v>40</v>
      </c>
      <c r="N9" s="14">
        <v>2</v>
      </c>
      <c r="O9" s="13" t="s">
        <v>30</v>
      </c>
    </row>
  </sheetData>
  <mergeCells count="5">
    <mergeCell ref="A1:K1"/>
    <mergeCell ref="A2:D2"/>
    <mergeCell ref="A3:D3"/>
    <mergeCell ref="A4:J4"/>
    <mergeCell ref="A5:J5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workbookViewId="0">
      <selection activeCell="J6" sqref="J6:J8"/>
    </sheetView>
  </sheetViews>
  <sheetFormatPr defaultRowHeight="15" x14ac:dyDescent="0.25"/>
  <cols>
    <col min="1" max="1" width="7.42578125" customWidth="1"/>
    <col min="2" max="2" width="3" customWidth="1"/>
    <col min="3" max="3" width="12.42578125" customWidth="1"/>
    <col min="4" max="4" width="14.28515625" customWidth="1"/>
    <col min="5" max="5" width="16.7109375" customWidth="1"/>
    <col min="6" max="6" width="4.140625" customWidth="1"/>
    <col min="7" max="8" width="4.42578125" customWidth="1"/>
    <col min="9" max="9" width="3.85546875" customWidth="1"/>
    <col min="10" max="10" width="4.28515625" customWidth="1"/>
    <col min="11" max="11" width="3.28515625" customWidth="1"/>
    <col min="12" max="12" width="4" bestFit="1" customWidth="1"/>
    <col min="13" max="13" width="8.42578125" customWidth="1"/>
    <col min="14" max="14" width="2.28515625" customWidth="1"/>
    <col min="15" max="15" width="14.28515625" customWidth="1"/>
    <col min="16" max="16" width="13.85546875" customWidth="1"/>
  </cols>
  <sheetData>
    <row r="1" spans="1:15" ht="20.25" customHeight="1" x14ac:dyDescent="0.25">
      <c r="A1" s="61" t="s">
        <v>15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5" ht="16.5" customHeight="1" x14ac:dyDescent="0.25">
      <c r="A2" s="61" t="s">
        <v>31</v>
      </c>
      <c r="B2" s="61"/>
      <c r="C2" s="61"/>
      <c r="D2" s="62"/>
      <c r="E2" s="1"/>
      <c r="F2" s="17"/>
      <c r="G2" s="1"/>
      <c r="H2" s="2"/>
      <c r="I2" s="3"/>
      <c r="J2" s="1"/>
      <c r="K2" s="1"/>
    </row>
    <row r="3" spans="1:15" x14ac:dyDescent="0.25">
      <c r="A3" s="61" t="s">
        <v>32</v>
      </c>
      <c r="B3" s="61"/>
      <c r="C3" s="61"/>
      <c r="D3" s="62"/>
      <c r="E3" s="1"/>
      <c r="F3" s="17"/>
      <c r="G3" s="1"/>
      <c r="H3" s="1"/>
      <c r="I3" s="4"/>
      <c r="J3" s="1"/>
      <c r="K3" s="1"/>
    </row>
    <row r="4" spans="1:15" ht="18" customHeight="1" x14ac:dyDescent="0.25">
      <c r="A4" s="61" t="s">
        <v>14</v>
      </c>
      <c r="B4" s="61"/>
      <c r="C4" s="61"/>
      <c r="D4" s="61"/>
      <c r="E4" s="61"/>
      <c r="F4" s="61"/>
      <c r="G4" s="61"/>
      <c r="H4" s="61"/>
      <c r="I4" s="61"/>
      <c r="J4" s="61"/>
      <c r="K4" s="5"/>
    </row>
    <row r="5" spans="1:15" ht="29.25" customHeight="1" x14ac:dyDescent="0.25">
      <c r="A5" s="61" t="s">
        <v>13</v>
      </c>
      <c r="B5" s="61"/>
      <c r="C5" s="61"/>
      <c r="D5" s="61"/>
      <c r="E5" s="61"/>
      <c r="F5" s="61"/>
      <c r="G5" s="61"/>
      <c r="H5" s="61"/>
      <c r="I5" s="61"/>
      <c r="J5" s="61"/>
      <c r="K5" s="5"/>
    </row>
    <row r="6" spans="1:15" ht="96.75" customHeight="1" x14ac:dyDescent="0.25">
      <c r="A6" s="6" t="s">
        <v>0</v>
      </c>
      <c r="B6" s="6" t="s">
        <v>1</v>
      </c>
      <c r="C6" s="6" t="s">
        <v>2</v>
      </c>
      <c r="D6" s="6" t="s">
        <v>3</v>
      </c>
      <c r="E6" s="6" t="s">
        <v>4</v>
      </c>
      <c r="F6" s="6" t="s">
        <v>5</v>
      </c>
      <c r="G6" s="7" t="s">
        <v>25</v>
      </c>
      <c r="H6" s="7" t="s">
        <v>26</v>
      </c>
      <c r="I6" s="7" t="s">
        <v>27</v>
      </c>
      <c r="J6" s="7" t="s">
        <v>18</v>
      </c>
      <c r="K6" s="7" t="s">
        <v>6</v>
      </c>
      <c r="L6" s="9" t="s">
        <v>17</v>
      </c>
      <c r="M6" s="6" t="s">
        <v>8</v>
      </c>
      <c r="N6" s="9" t="s">
        <v>9</v>
      </c>
      <c r="O6" s="6" t="s">
        <v>10</v>
      </c>
    </row>
    <row r="7" spans="1:15" ht="40.5" customHeight="1" x14ac:dyDescent="0.25">
      <c r="A7" s="13" t="s">
        <v>22</v>
      </c>
      <c r="B7" s="13">
        <v>1</v>
      </c>
      <c r="C7" s="13" t="s">
        <v>11</v>
      </c>
      <c r="D7" s="23" t="s">
        <v>24</v>
      </c>
      <c r="E7" s="13" t="s">
        <v>84</v>
      </c>
      <c r="F7" s="21">
        <v>11</v>
      </c>
      <c r="G7" s="15">
        <v>13</v>
      </c>
      <c r="H7" s="15">
        <v>7.5</v>
      </c>
      <c r="I7" s="15">
        <v>9.5</v>
      </c>
      <c r="J7" s="24" t="s">
        <v>28</v>
      </c>
      <c r="K7" s="26"/>
      <c r="L7" s="24" t="s">
        <v>28</v>
      </c>
      <c r="M7" s="14" t="s">
        <v>33</v>
      </c>
      <c r="N7" s="14">
        <v>1</v>
      </c>
      <c r="O7" s="13" t="s">
        <v>30</v>
      </c>
    </row>
    <row r="8" spans="1:15" ht="40.5" customHeight="1" x14ac:dyDescent="0.25">
      <c r="A8" s="13" t="s">
        <v>22</v>
      </c>
      <c r="B8" s="13">
        <v>2</v>
      </c>
      <c r="C8" s="13" t="s">
        <v>11</v>
      </c>
      <c r="D8" s="23" t="s">
        <v>85</v>
      </c>
      <c r="E8" s="13" t="s">
        <v>34</v>
      </c>
      <c r="F8" s="21">
        <v>11</v>
      </c>
      <c r="G8" s="15">
        <v>9</v>
      </c>
      <c r="H8" s="15">
        <v>7.5</v>
      </c>
      <c r="I8" s="25" t="s">
        <v>35</v>
      </c>
      <c r="J8" s="24" t="s">
        <v>36</v>
      </c>
      <c r="K8" s="26"/>
      <c r="L8" s="24" t="s">
        <v>36</v>
      </c>
      <c r="M8" s="14" t="s">
        <v>33</v>
      </c>
      <c r="N8" s="14">
        <v>2</v>
      </c>
      <c r="O8" s="13" t="s">
        <v>37</v>
      </c>
    </row>
  </sheetData>
  <sortState ref="G7:V19">
    <sortCondition descending="1" ref="L7:L19"/>
  </sortState>
  <mergeCells count="5">
    <mergeCell ref="A1:K1"/>
    <mergeCell ref="A2:D2"/>
    <mergeCell ref="A3:D3"/>
    <mergeCell ref="A4:J4"/>
    <mergeCell ref="A5:J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2023-12-19T07:37:23Z</dcterms:modified>
</cp:coreProperties>
</file>