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180" windowWidth="19440" windowHeight="11580" activeTab="4"/>
  </bookViews>
  <sheets>
    <sheet name="7 класс" sheetId="16" r:id="rId1"/>
    <sheet name="8 класс" sheetId="15" r:id="rId2"/>
    <sheet name="9 класс" sheetId="14" r:id="rId3"/>
    <sheet name="10 класс" sheetId="17" r:id="rId4"/>
    <sheet name="11 класс" sheetId="13" r:id="rId5"/>
  </sheets>
  <calcPr calcId="144525"/>
</workbook>
</file>

<file path=xl/calcChain.xml><?xml version="1.0" encoding="utf-8"?>
<calcChain xmlns="http://schemas.openxmlformats.org/spreadsheetml/2006/main">
  <c r="A10" i="13" l="1"/>
  <c r="M10" i="15"/>
  <c r="M11" i="15"/>
  <c r="M12" i="15"/>
  <c r="F7" i="15"/>
  <c r="F8" i="15"/>
  <c r="F9" i="15"/>
  <c r="F10" i="15"/>
  <c r="C10" i="15"/>
  <c r="C11" i="15"/>
  <c r="C12" i="15"/>
  <c r="A10" i="15"/>
  <c r="A11" i="15"/>
  <c r="A12" i="15"/>
  <c r="M10" i="14"/>
  <c r="M11" i="14"/>
  <c r="L8" i="16" l="1"/>
  <c r="J8" i="16"/>
  <c r="E9" i="13"/>
  <c r="E10" i="13"/>
  <c r="E7" i="13"/>
</calcChain>
</file>

<file path=xl/sharedStrings.xml><?xml version="1.0" encoding="utf-8"?>
<sst xmlns="http://schemas.openxmlformats.org/spreadsheetml/2006/main" count="225" uniqueCount="87">
  <si>
    <t>Предмет</t>
  </si>
  <si>
    <t>№ п/п</t>
  </si>
  <si>
    <t xml:space="preserve"> Муниципальный район</t>
  </si>
  <si>
    <t>Фамилия, имя, отчество учащегося (полностью)</t>
  </si>
  <si>
    <t>Образовательное учреждение (сокращенное наименование согласно Устава)</t>
  </si>
  <si>
    <t>Класс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</si>
  <si>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</si>
  <si>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</si>
  <si>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</si>
  <si>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</si>
  <si>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</si>
  <si>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Федоровский</t>
  </si>
  <si>
    <t>Решили: утвердить результаты муниципального этапа всероссийской олимпиаде по биологии</t>
  </si>
  <si>
    <t>Повестка: утверждение результатов муниципального  этапа всероссийской олимпиаде по биологии</t>
  </si>
  <si>
    <t>Протокол заседания жюри муниципального этапа всероссийской олимпиады школьников по биологии</t>
  </si>
  <si>
    <t>Повестка: утверждение результатов муниципального этапа всероссийской олимпиаде по биологии</t>
  </si>
  <si>
    <t xml:space="preserve">Итого </t>
  </si>
  <si>
    <t>Всего</t>
  </si>
  <si>
    <t xml:space="preserve">Всего </t>
  </si>
  <si>
    <t>Присутствовали:   2</t>
  </si>
  <si>
    <t>предмет</t>
  </si>
  <si>
    <t>биология</t>
  </si>
  <si>
    <t>МОУ СОШ №1 п.Мокроус им. З.К. Пряхиной</t>
  </si>
  <si>
    <t>Часть 1</t>
  </si>
  <si>
    <t>Часть 2</t>
  </si>
  <si>
    <t>Часть 3</t>
  </si>
  <si>
    <t>призер</t>
  </si>
  <si>
    <t>Ситникова Людмила Петровна</t>
  </si>
  <si>
    <t>Присутствовали:  3</t>
  </si>
  <si>
    <t>участник</t>
  </si>
  <si>
    <t>Верещагина Светлана Михайловна</t>
  </si>
  <si>
    <t>Масленникова Елена Григорьевна</t>
  </si>
  <si>
    <t>Ефремова Дарья Александровна</t>
  </si>
  <si>
    <t>Бикжанова Диана Талгатовна</t>
  </si>
  <si>
    <t>Князева Анастасия Алексеевна</t>
  </si>
  <si>
    <t>МОУ СОШ №1 им. З.К. Пряхиной р.п.Мокроус</t>
  </si>
  <si>
    <t>Члены жюри:_________________</t>
  </si>
  <si>
    <t>Председатель жюри: ___________ /Верещагина С.М./</t>
  </si>
  <si>
    <t xml:space="preserve">    /Юнева Ю.Е./</t>
  </si>
  <si>
    <t xml:space="preserve">Гуленко Анатолий Сергеевич </t>
  </si>
  <si>
    <t>МОУ ООШ с. Калдино</t>
  </si>
  <si>
    <t>Юнева Юлия Евгеньевна</t>
  </si>
  <si>
    <t>Кожевникова Анфиса Андреевна</t>
  </si>
  <si>
    <t xml:space="preserve">МОУ СОШ №1 им. З.К. Пряхиной р.п. Мокроус </t>
  </si>
  <si>
    <t>Требунцова Алина Ивановна</t>
  </si>
  <si>
    <t xml:space="preserve">филиал МОУ СОШ с. Федоровка им. И.С. Гавва в с. Калуга </t>
  </si>
  <si>
    <t>Шамараева Ольга Васильевна</t>
  </si>
  <si>
    <t>Чудных Дарья Болатовна</t>
  </si>
  <si>
    <t>филиал МОУ СОШ с. Федоровка им. И.С. Гавва в с. Романовка</t>
  </si>
  <si>
    <t>Иванова Анна Ивановна</t>
  </si>
  <si>
    <t xml:space="preserve">Степанова Полина Вячеславовна </t>
  </si>
  <si>
    <t xml:space="preserve">Иванова Анна Ивановна </t>
  </si>
  <si>
    <t>Барауля Кристина Сергеевна</t>
  </si>
  <si>
    <t>Чернушевич Вероника Викторовна</t>
  </si>
  <si>
    <t xml:space="preserve">филиал МОУ СОШ с. Мунино в с. Спартак </t>
  </si>
  <si>
    <t>Кушукова Раиса Сарсенбаевна</t>
  </si>
  <si>
    <t>Бугхаджиева Тамила Аслановна</t>
  </si>
  <si>
    <t>Чепцова Каролина Дмитриевна</t>
  </si>
  <si>
    <t>филиал МОУ ООШ с. Калдино в с. Семеновка</t>
  </si>
  <si>
    <t>Чепцова Надежда Васильевна</t>
  </si>
  <si>
    <t>победитель</t>
  </si>
  <si>
    <t>17,5</t>
  </si>
  <si>
    <t>17.5</t>
  </si>
  <si>
    <t xml:space="preserve">Шакирова Алина Кунжуковна </t>
  </si>
  <si>
    <t>МОУ СОШ с. Еруслан</t>
  </si>
  <si>
    <t>13,5</t>
  </si>
  <si>
    <t xml:space="preserve">Матвиенко Наталья Николаевна </t>
  </si>
  <si>
    <t>42</t>
  </si>
  <si>
    <t>Баканина Алеся Кнстантиновна</t>
  </si>
  <si>
    <t>62,5</t>
  </si>
  <si>
    <t>Саидова Аниса Саиходжаевна</t>
  </si>
  <si>
    <t>13</t>
  </si>
  <si>
    <t>44</t>
  </si>
  <si>
    <t>Ванян Диана Арменовна</t>
  </si>
  <si>
    <t>Юнева Камилла Сергеевна</t>
  </si>
  <si>
    <t xml:space="preserve">МОУ ООШ с. Калдино </t>
  </si>
  <si>
    <t>Султанова Милана Саматовна</t>
  </si>
  <si>
    <t>Колтук Полина Анатольевна</t>
  </si>
  <si>
    <t xml:space="preserve">участник </t>
  </si>
  <si>
    <t>МОУ СОШ №1 р.п.Мокроус им. З.К. Пряхиной</t>
  </si>
  <si>
    <t xml:space="preserve">МОУ СОШ с. Федоровка им. И.С. Гавва </t>
  </si>
  <si>
    <t>Отсутствовали:     9</t>
  </si>
  <si>
    <t>Присутствовали:   5</t>
  </si>
  <si>
    <t>Отсутствовали:     4</t>
  </si>
  <si>
    <t>Присутствовали:  4</t>
  </si>
  <si>
    <t>Отсутствовали:   1</t>
  </si>
  <si>
    <t>Отсутствовали:  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</si>
</sst>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0" fillId="0" borderId="0" xfId="0" applyFont="1" applyFill="1"/>
    <xf numFmtId="0" fontId="0" fillId="0" borderId="0" xfId="0" applyFont="1"/>
    <xf numFmtId="0" fontId="4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left" vertical="top"/>
    </xf>
    <xf numFmtId="0" fontId="3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textRotation="90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2" borderId="2" xfId="0" applyFont="1" applyFill="1" applyBorder="1" applyAlignment="1">
      <alignment horizontal="center" vertical="center" textRotation="90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9" fillId="0" borderId="0" xfId="0" applyFont="1" applyFill="1"/>
    <xf numFmtId="0" fontId="7" fillId="2" borderId="1" xfId="1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textRotation="90" wrapText="1"/>
    </xf>
    <xf numFmtId="0" fontId="11" fillId="2" borderId="2" xfId="0" applyFont="1" applyFill="1" applyBorder="1" applyAlignment="1">
      <alignment horizontal="center" vertical="center" textRotation="90" wrapText="1"/>
    </xf>
    <xf numFmtId="0" fontId="11" fillId="2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8" fillId="0" borderId="0" xfId="0" applyFont="1"/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5" fillId="0" borderId="0" xfId="0" applyFont="1"/>
    <xf numFmtId="0" fontId="12" fillId="0" borderId="0" xfId="0" applyFont="1"/>
    <xf numFmtId="0" fontId="13" fillId="0" borderId="0" xfId="0" applyFont="1"/>
    <xf numFmtId="0" fontId="0" fillId="0" borderId="1" xfId="0" applyBorder="1"/>
    <xf numFmtId="0" fontId="7" fillId="4" borderId="1" xfId="0" applyFont="1" applyFill="1" applyBorder="1" applyAlignment="1">
      <alignment horizontal="center" vertical="center" wrapText="1"/>
    </xf>
    <xf numFmtId="49" fontId="8" fillId="4" borderId="1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zoomScale="90" zoomScaleNormal="90" workbookViewId="0">
      <selection activeCell="C15" sqref="C15"/>
    </sheetView>
  </sheetViews>
  <sheetFormatPr defaultRowHeight="15" x14ac:dyDescent="0.25"/>
  <cols>
    <col min="1" max="1" width="7.85546875" customWidth="1"/>
    <col min="2" max="2" width="2.5703125" customWidth="1"/>
    <col min="3" max="3" width="12.28515625" customWidth="1"/>
    <col min="4" max="4" width="16" customWidth="1"/>
    <col min="5" max="5" width="15.85546875" customWidth="1"/>
    <col min="6" max="6" width="4.42578125" customWidth="1"/>
    <col min="7" max="7" width="4.85546875" customWidth="1"/>
    <col min="8" max="9" width="4.28515625" customWidth="1"/>
    <col min="10" max="10" width="5" customWidth="1"/>
    <col min="11" max="11" width="4.28515625" customWidth="1"/>
    <col min="12" max="12" width="4.7109375" customWidth="1"/>
    <col min="13" max="13" width="11.140625" customWidth="1"/>
    <col min="14" max="14" width="4.28515625" customWidth="1"/>
    <col min="15" max="15" width="13.42578125" customWidth="1"/>
  </cols>
  <sheetData>
    <row r="1" spans="1:15" x14ac:dyDescent="0.25">
      <c r="A1" s="53" t="s">
        <v>14</v>
      </c>
      <c r="B1" s="53"/>
      <c r="C1" s="53"/>
      <c r="D1" s="53"/>
      <c r="E1" s="53"/>
      <c r="F1" s="53"/>
      <c r="G1" s="53"/>
      <c r="H1" s="53"/>
      <c r="I1" s="53"/>
    </row>
    <row r="2" spans="1:15" x14ac:dyDescent="0.25">
      <c r="A2" s="53" t="s">
        <v>19</v>
      </c>
      <c r="B2" s="53"/>
      <c r="C2" s="53"/>
      <c r="D2" s="54"/>
      <c r="E2" s="1"/>
      <c r="F2" s="14"/>
      <c r="G2" s="1"/>
      <c r="H2" s="2"/>
      <c r="I2" s="3"/>
      <c r="J2" s="2"/>
      <c r="K2" s="2"/>
    </row>
    <row r="3" spans="1:15" x14ac:dyDescent="0.25">
      <c r="A3" s="53" t="s">
        <v>81</v>
      </c>
      <c r="B3" s="53"/>
      <c r="C3" s="53"/>
      <c r="D3" s="54"/>
      <c r="E3" s="1"/>
      <c r="F3" s="14"/>
      <c r="G3" s="1"/>
      <c r="H3" s="1"/>
      <c r="I3" s="4"/>
      <c r="J3" s="2"/>
      <c r="K3" s="2"/>
    </row>
    <row r="4" spans="1:15" x14ac:dyDescent="0.25">
      <c r="A4" s="53" t="s">
        <v>15</v>
      </c>
      <c r="B4" s="53"/>
      <c r="C4" s="53"/>
      <c r="D4" s="53"/>
      <c r="E4" s="53"/>
      <c r="F4" s="53"/>
      <c r="G4" s="53"/>
      <c r="H4" s="53"/>
      <c r="I4" s="53"/>
    </row>
    <row r="5" spans="1:15" x14ac:dyDescent="0.25">
      <c r="A5" s="53" t="s">
        <v>12</v>
      </c>
      <c r="B5" s="53"/>
      <c r="C5" s="53"/>
      <c r="D5" s="53"/>
      <c r="E5" s="53"/>
      <c r="F5" s="53"/>
      <c r="G5" s="53"/>
      <c r="H5" s="53"/>
      <c r="I5" s="53"/>
    </row>
    <row r="6" spans="1:15" ht="119.25" customHeight="1" x14ac:dyDescent="0.25">
      <c r="A6" s="20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7" t="s">
        <v>23</v>
      </c>
      <c r="H6" s="7" t="s">
        <v>24</v>
      </c>
      <c r="I6" s="7" t="s">
        <v>25</v>
      </c>
      <c r="J6" s="21" t="s">
        <v>17</v>
      </c>
      <c r="K6" s="22" t="s">
        <v>6</v>
      </c>
      <c r="L6" s="23" t="s">
        <v>7</v>
      </c>
      <c r="M6" s="20" t="s">
        <v>8</v>
      </c>
      <c r="N6" s="22" t="s">
        <v>9</v>
      </c>
      <c r="O6" s="24" t="s">
        <v>10</v>
      </c>
    </row>
    <row r="7" spans="1:15" ht="63.75" x14ac:dyDescent="0.25">
      <c r="A7" s="51" t="s">
        <v>21</v>
      </c>
      <c r="B7" s="51">
        <v>1</v>
      </c>
      <c r="C7" s="52" t="s">
        <v>11</v>
      </c>
      <c r="D7" s="29" t="s">
        <v>76</v>
      </c>
      <c r="E7" s="30" t="s">
        <v>48</v>
      </c>
      <c r="F7" s="16">
        <v>7</v>
      </c>
      <c r="G7" s="31">
        <v>7</v>
      </c>
      <c r="H7" s="31">
        <v>5</v>
      </c>
      <c r="I7" s="31">
        <v>0</v>
      </c>
      <c r="J7" s="28">
        <v>12</v>
      </c>
      <c r="K7" s="32"/>
      <c r="L7" s="28">
        <v>12</v>
      </c>
      <c r="M7" s="28" t="s">
        <v>78</v>
      </c>
      <c r="N7" s="32">
        <v>1</v>
      </c>
      <c r="O7" s="16" t="s">
        <v>51</v>
      </c>
    </row>
    <row r="8" spans="1:15" ht="39" customHeight="1" x14ac:dyDescent="0.25">
      <c r="A8" s="51" t="s">
        <v>21</v>
      </c>
      <c r="B8" s="16">
        <v>2</v>
      </c>
      <c r="C8" s="43" t="s">
        <v>11</v>
      </c>
      <c r="D8" s="28" t="s">
        <v>77</v>
      </c>
      <c r="E8" s="16" t="s">
        <v>22</v>
      </c>
      <c r="F8" s="16">
        <v>7</v>
      </c>
      <c r="G8" s="31">
        <v>5</v>
      </c>
      <c r="H8" s="31">
        <v>2</v>
      </c>
      <c r="I8" s="31">
        <v>0</v>
      </c>
      <c r="J8" s="28">
        <f>SUM(G8:I8)</f>
        <v>7</v>
      </c>
      <c r="K8" s="32"/>
      <c r="L8" s="28">
        <f>SUM(G8:I8)</f>
        <v>7</v>
      </c>
      <c r="M8" s="28" t="s">
        <v>78</v>
      </c>
      <c r="N8" s="32">
        <v>2</v>
      </c>
      <c r="O8" s="33" t="s">
        <v>31</v>
      </c>
    </row>
    <row r="9" spans="1:15" ht="2.25" customHeight="1" x14ac:dyDescent="0.25"/>
    <row r="10" spans="1:15" hidden="1" x14ac:dyDescent="0.25"/>
    <row r="11" spans="1:15" x14ac:dyDescent="0.25">
      <c r="A11" s="37" t="s">
        <v>37</v>
      </c>
      <c r="B11" s="37"/>
      <c r="C11" s="37"/>
      <c r="D11" s="37"/>
    </row>
    <row r="12" spans="1:15" x14ac:dyDescent="0.25">
      <c r="A12" s="37" t="s">
        <v>36</v>
      </c>
      <c r="B12" s="37"/>
      <c r="C12" s="37"/>
      <c r="D12" s="37" t="s">
        <v>38</v>
      </c>
    </row>
    <row r="13" spans="1:15" x14ac:dyDescent="0.25">
      <c r="A13" s="37"/>
      <c r="B13" s="37"/>
      <c r="C13" s="37"/>
      <c r="D13" s="37"/>
    </row>
    <row r="14" spans="1:15" x14ac:dyDescent="0.25">
      <c r="A14" s="37"/>
      <c r="B14" s="37"/>
      <c r="C14" s="37"/>
      <c r="D14" s="37"/>
    </row>
  </sheetData>
  <sortState ref="A7:P14">
    <sortCondition ref="L7:L14" customList="по убыванию"/>
  </sortState>
  <mergeCells count="5">
    <mergeCell ref="A1:I1"/>
    <mergeCell ref="A2:D2"/>
    <mergeCell ref="A3:D3"/>
    <mergeCell ref="A4:I4"/>
    <mergeCell ref="A5:I5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selection activeCell="A3" sqref="A3:D3"/>
    </sheetView>
  </sheetViews>
  <sheetFormatPr defaultRowHeight="15" x14ac:dyDescent="0.25"/>
  <cols>
    <col min="2" max="2" width="3.42578125" customWidth="1"/>
    <col min="3" max="3" width="12.85546875" customWidth="1"/>
    <col min="4" max="4" width="18.5703125" customWidth="1"/>
    <col min="5" max="5" width="17.42578125" customWidth="1"/>
    <col min="6" max="6" width="3.42578125" customWidth="1"/>
    <col min="7" max="7" width="4.7109375" customWidth="1"/>
    <col min="8" max="8" width="5" customWidth="1"/>
    <col min="9" max="9" width="4.42578125" customWidth="1"/>
    <col min="10" max="10" width="4.7109375" customWidth="1"/>
    <col min="11" max="11" width="4.85546875" customWidth="1"/>
    <col min="12" max="12" width="7" customWidth="1"/>
    <col min="13" max="13" width="13.140625" customWidth="1"/>
    <col min="14" max="14" width="3.28515625" customWidth="1"/>
    <col min="15" max="15" width="15.85546875" customWidth="1"/>
  </cols>
  <sheetData>
    <row r="1" spans="1:15" x14ac:dyDescent="0.25">
      <c r="A1" s="53" t="s">
        <v>14</v>
      </c>
      <c r="B1" s="53"/>
      <c r="C1" s="53"/>
      <c r="D1" s="53"/>
      <c r="E1" s="53"/>
      <c r="F1" s="53"/>
      <c r="G1" s="53"/>
      <c r="H1" s="53"/>
      <c r="I1" s="53"/>
    </row>
    <row r="2" spans="1:15" x14ac:dyDescent="0.25">
      <c r="A2" s="53" t="s">
        <v>82</v>
      </c>
      <c r="B2" s="53"/>
      <c r="C2" s="53"/>
      <c r="D2" s="54"/>
      <c r="E2" s="1"/>
      <c r="F2" s="14"/>
      <c r="G2" s="1"/>
      <c r="H2" s="2"/>
      <c r="I2" s="3"/>
      <c r="J2" s="2"/>
      <c r="K2" s="2"/>
    </row>
    <row r="3" spans="1:15" x14ac:dyDescent="0.25">
      <c r="A3" s="53" t="s">
        <v>81</v>
      </c>
      <c r="B3" s="53"/>
      <c r="C3" s="53"/>
      <c r="D3" s="54"/>
      <c r="E3" s="1"/>
      <c r="F3" s="14"/>
      <c r="G3" s="1"/>
      <c r="H3" s="1"/>
      <c r="I3" s="4"/>
      <c r="J3" s="2"/>
      <c r="K3" s="2"/>
    </row>
    <row r="4" spans="1:15" x14ac:dyDescent="0.25">
      <c r="A4" s="53" t="s">
        <v>15</v>
      </c>
      <c r="B4" s="53"/>
      <c r="C4" s="53"/>
      <c r="D4" s="53"/>
      <c r="E4" s="53"/>
      <c r="F4" s="53"/>
      <c r="G4" s="53"/>
      <c r="H4" s="53"/>
      <c r="I4" s="53"/>
    </row>
    <row r="5" spans="1:15" x14ac:dyDescent="0.25">
      <c r="A5" s="53" t="s">
        <v>12</v>
      </c>
      <c r="B5" s="53"/>
      <c r="C5" s="53"/>
      <c r="D5" s="53"/>
      <c r="E5" s="53"/>
      <c r="F5" s="53"/>
      <c r="G5" s="53"/>
      <c r="H5" s="53"/>
      <c r="I5" s="53"/>
    </row>
    <row r="6" spans="1:15" ht="89.25" x14ac:dyDescent="0.25">
      <c r="A6" s="6" t="s">
        <v>20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23</v>
      </c>
      <c r="H6" s="7" t="s">
        <v>24</v>
      </c>
      <c r="I6" s="7" t="s">
        <v>25</v>
      </c>
      <c r="J6" s="8" t="s">
        <v>17</v>
      </c>
      <c r="K6" s="9" t="s">
        <v>6</v>
      </c>
      <c r="L6" s="10" t="s">
        <v>7</v>
      </c>
      <c r="M6" s="6" t="s">
        <v>8</v>
      </c>
      <c r="N6" s="9" t="s">
        <v>9</v>
      </c>
      <c r="O6" s="11" t="s">
        <v>10</v>
      </c>
    </row>
    <row r="7" spans="1:15" ht="30.75" customHeight="1" x14ac:dyDescent="0.25">
      <c r="A7" s="16" t="s">
        <v>21</v>
      </c>
      <c r="B7" s="16">
        <v>1</v>
      </c>
      <c r="C7" s="43" t="s">
        <v>11</v>
      </c>
      <c r="D7" s="28" t="s">
        <v>44</v>
      </c>
      <c r="E7" s="44" t="s">
        <v>45</v>
      </c>
      <c r="F7" s="35">
        <f t="shared" ref="F7:F10" si="0">$F$11</f>
        <v>8</v>
      </c>
      <c r="G7" s="35">
        <v>4</v>
      </c>
      <c r="H7" s="35">
        <v>7.5</v>
      </c>
      <c r="I7" s="35">
        <v>11</v>
      </c>
      <c r="J7" s="35">
        <v>25.5</v>
      </c>
      <c r="K7" s="35"/>
      <c r="L7" s="35">
        <v>25.5</v>
      </c>
      <c r="M7" s="35" t="s">
        <v>60</v>
      </c>
      <c r="N7" s="35">
        <v>1</v>
      </c>
      <c r="O7" s="28" t="s">
        <v>46</v>
      </c>
    </row>
    <row r="8" spans="1:15" ht="25.5" x14ac:dyDescent="0.25">
      <c r="A8" s="16" t="s">
        <v>21</v>
      </c>
      <c r="B8" s="16">
        <v>2</v>
      </c>
      <c r="C8" s="43" t="s">
        <v>11</v>
      </c>
      <c r="D8" s="28" t="s">
        <v>74</v>
      </c>
      <c r="E8" s="44" t="s">
        <v>75</v>
      </c>
      <c r="F8" s="35">
        <f t="shared" si="0"/>
        <v>8</v>
      </c>
      <c r="G8" s="35">
        <v>8</v>
      </c>
      <c r="H8" s="35">
        <v>8.5</v>
      </c>
      <c r="I8" s="35">
        <v>7</v>
      </c>
      <c r="J8" s="35">
        <v>23.5</v>
      </c>
      <c r="K8" s="35"/>
      <c r="L8" s="35">
        <v>23.5</v>
      </c>
      <c r="M8" s="35" t="s">
        <v>29</v>
      </c>
      <c r="N8" s="35">
        <v>2</v>
      </c>
      <c r="O8" s="28" t="s">
        <v>41</v>
      </c>
    </row>
    <row r="9" spans="1:15" ht="4.5" hidden="1" customHeight="1" x14ac:dyDescent="0.25">
      <c r="A9" s="35"/>
      <c r="B9" s="35"/>
      <c r="C9" s="35"/>
      <c r="D9" s="35"/>
      <c r="E9" s="35"/>
      <c r="F9" s="35">
        <f t="shared" si="0"/>
        <v>8</v>
      </c>
      <c r="G9" s="35"/>
      <c r="H9" s="35"/>
      <c r="I9" s="35"/>
      <c r="J9" s="35"/>
      <c r="K9" s="35"/>
      <c r="L9" s="35"/>
      <c r="M9" s="35"/>
      <c r="N9" s="35"/>
      <c r="O9" s="35"/>
    </row>
    <row r="10" spans="1:15" ht="33" customHeight="1" x14ac:dyDescent="0.25">
      <c r="A10" s="35" t="str">
        <f t="shared" ref="A10:A12" si="1">$A$8</f>
        <v>биология</v>
      </c>
      <c r="B10" s="35">
        <v>3</v>
      </c>
      <c r="C10" s="35" t="str">
        <f t="shared" ref="C10:C12" si="2">$C$8</f>
        <v>Федоровский</v>
      </c>
      <c r="D10" s="28" t="s">
        <v>47</v>
      </c>
      <c r="E10" s="28" t="s">
        <v>48</v>
      </c>
      <c r="F10" s="35">
        <f t="shared" si="0"/>
        <v>8</v>
      </c>
      <c r="G10" s="35">
        <v>6</v>
      </c>
      <c r="H10" s="35">
        <v>2</v>
      </c>
      <c r="I10" s="35">
        <v>9</v>
      </c>
      <c r="J10" s="35">
        <v>20</v>
      </c>
      <c r="K10" s="35"/>
      <c r="L10" s="35">
        <v>20</v>
      </c>
      <c r="M10" s="35" t="str">
        <f t="shared" ref="M10:M12" si="3">$M$8</f>
        <v>участник</v>
      </c>
      <c r="N10" s="35">
        <v>3</v>
      </c>
      <c r="O10" s="28" t="s">
        <v>49</v>
      </c>
    </row>
    <row r="11" spans="1:15" ht="25.5" x14ac:dyDescent="0.25">
      <c r="A11" s="35" t="str">
        <f t="shared" si="1"/>
        <v>биология</v>
      </c>
      <c r="B11" s="35">
        <v>4</v>
      </c>
      <c r="C11" s="35" t="str">
        <f t="shared" si="2"/>
        <v>Федоровский</v>
      </c>
      <c r="D11" s="28" t="s">
        <v>39</v>
      </c>
      <c r="E11" s="16" t="s">
        <v>40</v>
      </c>
      <c r="F11" s="16">
        <v>8</v>
      </c>
      <c r="G11" s="31">
        <v>3</v>
      </c>
      <c r="H11" s="31">
        <v>2.5</v>
      </c>
      <c r="I11" s="31">
        <v>12</v>
      </c>
      <c r="J11" s="28">
        <v>17.5</v>
      </c>
      <c r="K11" s="28"/>
      <c r="L11" s="28">
        <v>17.5</v>
      </c>
      <c r="M11" s="28" t="str">
        <f t="shared" si="3"/>
        <v>участник</v>
      </c>
      <c r="N11" s="28">
        <v>4</v>
      </c>
      <c r="O11" s="16" t="s">
        <v>41</v>
      </c>
    </row>
    <row r="12" spans="1:15" ht="38.25" x14ac:dyDescent="0.25">
      <c r="A12" s="35" t="str">
        <f t="shared" si="1"/>
        <v>биология</v>
      </c>
      <c r="B12" s="35">
        <v>5</v>
      </c>
      <c r="C12" s="35" t="str">
        <f t="shared" si="2"/>
        <v>Федоровский</v>
      </c>
      <c r="D12" s="28" t="s">
        <v>42</v>
      </c>
      <c r="E12" s="16" t="s">
        <v>43</v>
      </c>
      <c r="F12" s="16">
        <v>8</v>
      </c>
      <c r="G12" s="31">
        <v>3</v>
      </c>
      <c r="H12" s="31">
        <v>2.5</v>
      </c>
      <c r="I12" s="31">
        <v>12</v>
      </c>
      <c r="J12" s="28">
        <v>17.5</v>
      </c>
      <c r="K12" s="28"/>
      <c r="L12" s="28">
        <v>17.5</v>
      </c>
      <c r="M12" s="28" t="str">
        <f t="shared" si="3"/>
        <v>участник</v>
      </c>
      <c r="N12" s="28">
        <v>4</v>
      </c>
      <c r="O12" s="16" t="s">
        <v>31</v>
      </c>
    </row>
    <row r="14" spans="1:15" x14ac:dyDescent="0.25">
      <c r="A14" s="37" t="s">
        <v>37</v>
      </c>
      <c r="B14" s="37"/>
      <c r="C14" s="37"/>
      <c r="D14" s="37"/>
    </row>
    <row r="15" spans="1:15" x14ac:dyDescent="0.25">
      <c r="A15" s="37" t="s">
        <v>36</v>
      </c>
      <c r="B15" s="37"/>
      <c r="C15" s="37"/>
      <c r="D15" s="37" t="s">
        <v>38</v>
      </c>
    </row>
  </sheetData>
  <protectedRanges>
    <protectedRange sqref="D8" name="Диапазон1_1_4_2"/>
  </protectedRanges>
  <sortState ref="D7:O12">
    <sortCondition descending="1" ref="L7:L12"/>
  </sortState>
  <mergeCells count="5">
    <mergeCell ref="A1:I1"/>
    <mergeCell ref="A2:D2"/>
    <mergeCell ref="A3:D3"/>
    <mergeCell ref="A4:I4"/>
    <mergeCell ref="A5:I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Normal="100" workbookViewId="0">
      <selection activeCell="A3" sqref="A3:D3"/>
    </sheetView>
  </sheetViews>
  <sheetFormatPr defaultRowHeight="15" x14ac:dyDescent="0.25"/>
  <cols>
    <col min="2" max="2" width="2.85546875" customWidth="1"/>
    <col min="3" max="3" width="12.28515625" customWidth="1"/>
    <col min="4" max="4" width="20.28515625" customWidth="1"/>
    <col min="5" max="5" width="17" customWidth="1"/>
    <col min="6" max="6" width="3.85546875" customWidth="1"/>
    <col min="7" max="7" width="4" customWidth="1"/>
    <col min="8" max="8" width="5.140625" customWidth="1"/>
    <col min="9" max="10" width="4.42578125" customWidth="1"/>
    <col min="11" max="11" width="3.7109375" customWidth="1"/>
    <col min="12" max="12" width="4.5703125" customWidth="1"/>
    <col min="13" max="13" width="10.140625" customWidth="1"/>
    <col min="14" max="14" width="3.28515625" customWidth="1"/>
    <col min="15" max="15" width="19.28515625" customWidth="1"/>
  </cols>
  <sheetData>
    <row r="1" spans="1:16" x14ac:dyDescent="0.25">
      <c r="A1" s="53" t="s">
        <v>14</v>
      </c>
      <c r="B1" s="53"/>
      <c r="C1" s="53"/>
      <c r="D1" s="53"/>
      <c r="E1" s="53"/>
      <c r="F1" s="53"/>
      <c r="G1" s="53"/>
      <c r="H1" s="53"/>
      <c r="I1" s="53"/>
    </row>
    <row r="2" spans="1:16" x14ac:dyDescent="0.25">
      <c r="A2" s="53" t="s">
        <v>82</v>
      </c>
      <c r="B2" s="53"/>
      <c r="C2" s="53"/>
      <c r="D2" s="54"/>
      <c r="E2" s="1"/>
      <c r="F2" s="14"/>
      <c r="G2" s="1"/>
      <c r="H2" s="2"/>
      <c r="I2" s="3"/>
      <c r="J2" s="2"/>
      <c r="K2" s="2"/>
    </row>
    <row r="3" spans="1:16" x14ac:dyDescent="0.25">
      <c r="A3" s="53" t="s">
        <v>83</v>
      </c>
      <c r="B3" s="53"/>
      <c r="C3" s="53"/>
      <c r="D3" s="54"/>
      <c r="E3" s="1"/>
      <c r="F3" s="14"/>
      <c r="G3" s="1"/>
      <c r="H3" s="1"/>
      <c r="I3" s="4"/>
      <c r="J3" s="2"/>
      <c r="K3" s="2"/>
    </row>
    <row r="4" spans="1:16" x14ac:dyDescent="0.25">
      <c r="A4" s="53" t="s">
        <v>15</v>
      </c>
      <c r="B4" s="53"/>
      <c r="C4" s="53"/>
      <c r="D4" s="53"/>
      <c r="E4" s="53"/>
      <c r="F4" s="53"/>
      <c r="G4" s="53"/>
      <c r="H4" s="53"/>
      <c r="I4" s="53"/>
    </row>
    <row r="5" spans="1:16" x14ac:dyDescent="0.25">
      <c r="A5" s="53" t="s">
        <v>12</v>
      </c>
      <c r="B5" s="53"/>
      <c r="C5" s="53"/>
      <c r="D5" s="53"/>
      <c r="E5" s="53"/>
      <c r="F5" s="53"/>
      <c r="G5" s="53"/>
      <c r="H5" s="53"/>
      <c r="I5" s="53"/>
    </row>
    <row r="6" spans="1:16" ht="87" x14ac:dyDescent="0.25">
      <c r="A6" s="6" t="s">
        <v>20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23</v>
      </c>
      <c r="H6" s="7" t="s">
        <v>24</v>
      </c>
      <c r="I6" s="7" t="s">
        <v>25</v>
      </c>
      <c r="J6" s="8" t="s">
        <v>18</v>
      </c>
      <c r="K6" s="9" t="s">
        <v>6</v>
      </c>
      <c r="L6" s="10" t="s">
        <v>7</v>
      </c>
      <c r="M6" s="6" t="s">
        <v>8</v>
      </c>
      <c r="N6" s="9" t="s">
        <v>9</v>
      </c>
      <c r="O6" s="11" t="s">
        <v>10</v>
      </c>
    </row>
    <row r="7" spans="1:16" ht="30" customHeight="1" x14ac:dyDescent="0.25">
      <c r="A7" s="13" t="s">
        <v>21</v>
      </c>
      <c r="B7" s="12">
        <v>1</v>
      </c>
      <c r="C7" s="13" t="s">
        <v>11</v>
      </c>
      <c r="D7" s="28" t="s">
        <v>53</v>
      </c>
      <c r="E7" s="12" t="s">
        <v>54</v>
      </c>
      <c r="F7" s="35">
        <v>9</v>
      </c>
      <c r="G7" s="31">
        <v>13</v>
      </c>
      <c r="H7" s="48">
        <v>17.5</v>
      </c>
      <c r="I7" s="31">
        <v>17</v>
      </c>
      <c r="J7" s="28">
        <v>47.5</v>
      </c>
      <c r="K7" s="49"/>
      <c r="L7" s="28">
        <v>47.5</v>
      </c>
      <c r="M7" s="28" t="s">
        <v>60</v>
      </c>
      <c r="N7" s="34">
        <v>1</v>
      </c>
      <c r="O7" s="13" t="s">
        <v>55</v>
      </c>
    </row>
    <row r="8" spans="1:16" ht="27" customHeight="1" x14ac:dyDescent="0.25">
      <c r="A8" s="13" t="s">
        <v>21</v>
      </c>
      <c r="B8" s="12">
        <v>2</v>
      </c>
      <c r="C8" s="13" t="s">
        <v>11</v>
      </c>
      <c r="D8" s="28" t="s">
        <v>56</v>
      </c>
      <c r="E8" s="12" t="s">
        <v>54</v>
      </c>
      <c r="F8" s="35">
        <v>9</v>
      </c>
      <c r="G8" s="31">
        <v>13</v>
      </c>
      <c r="H8" s="31">
        <v>15</v>
      </c>
      <c r="I8" s="31">
        <v>15</v>
      </c>
      <c r="J8" s="28">
        <v>43</v>
      </c>
      <c r="K8" s="49"/>
      <c r="L8" s="28">
        <v>43</v>
      </c>
      <c r="M8" s="28" t="s">
        <v>26</v>
      </c>
      <c r="N8" s="34">
        <v>2</v>
      </c>
      <c r="O8" s="13" t="s">
        <v>55</v>
      </c>
    </row>
    <row r="9" spans="1:16" ht="27" customHeight="1" x14ac:dyDescent="0.25">
      <c r="A9" s="13" t="s">
        <v>21</v>
      </c>
      <c r="B9" s="17">
        <v>3</v>
      </c>
      <c r="C9" s="13" t="s">
        <v>11</v>
      </c>
      <c r="D9" s="32" t="s">
        <v>52</v>
      </c>
      <c r="E9" s="12" t="s">
        <v>79</v>
      </c>
      <c r="F9" s="35">
        <v>9</v>
      </c>
      <c r="G9" s="31">
        <v>10</v>
      </c>
      <c r="H9" s="31">
        <v>13</v>
      </c>
      <c r="I9" s="31">
        <v>8</v>
      </c>
      <c r="J9" s="28">
        <v>31</v>
      </c>
      <c r="K9" s="49"/>
      <c r="L9" s="28">
        <v>31</v>
      </c>
      <c r="M9" s="28" t="s">
        <v>29</v>
      </c>
      <c r="N9" s="34">
        <v>3</v>
      </c>
      <c r="O9" s="13" t="s">
        <v>31</v>
      </c>
    </row>
    <row r="10" spans="1:16" ht="27" customHeight="1" x14ac:dyDescent="0.25">
      <c r="A10" s="13" t="s">
        <v>21</v>
      </c>
      <c r="B10" s="12">
        <v>4</v>
      </c>
      <c r="C10" s="13" t="s">
        <v>11</v>
      </c>
      <c r="D10" s="29" t="s">
        <v>57</v>
      </c>
      <c r="E10" s="12" t="s">
        <v>58</v>
      </c>
      <c r="F10" s="35">
        <v>9</v>
      </c>
      <c r="G10" s="31">
        <v>10</v>
      </c>
      <c r="H10" s="48">
        <v>11.5</v>
      </c>
      <c r="I10" s="31">
        <v>9</v>
      </c>
      <c r="J10" s="50">
        <v>30.5</v>
      </c>
      <c r="K10" s="18"/>
      <c r="L10" s="50">
        <v>30.5</v>
      </c>
      <c r="M10" s="28" t="str">
        <f t="shared" ref="M10:M11" si="0">$M$9</f>
        <v>участник</v>
      </c>
      <c r="N10" s="34">
        <v>4</v>
      </c>
      <c r="O10" s="13" t="s">
        <v>59</v>
      </c>
    </row>
    <row r="11" spans="1:16" ht="27" customHeight="1" x14ac:dyDescent="0.25">
      <c r="A11" s="13" t="s">
        <v>21</v>
      </c>
      <c r="B11" s="16">
        <v>5</v>
      </c>
      <c r="C11" s="13" t="s">
        <v>11</v>
      </c>
      <c r="D11" s="41" t="s">
        <v>50</v>
      </c>
      <c r="E11" s="12" t="s">
        <v>48</v>
      </c>
      <c r="F11" s="35">
        <v>9</v>
      </c>
      <c r="G11" s="31">
        <v>9</v>
      </c>
      <c r="H11" s="48">
        <v>1.5</v>
      </c>
      <c r="I11" s="31">
        <v>12</v>
      </c>
      <c r="J11" s="28">
        <v>22.5</v>
      </c>
      <c r="K11" s="49"/>
      <c r="L11" s="28">
        <v>22.5</v>
      </c>
      <c r="M11" s="28" t="str">
        <f t="shared" si="0"/>
        <v>участник</v>
      </c>
      <c r="N11" s="34">
        <v>5</v>
      </c>
      <c r="O11" s="15" t="s">
        <v>51</v>
      </c>
    </row>
    <row r="12" spans="1:16" ht="15.75" hidden="1" x14ac:dyDescent="0.25">
      <c r="P12" s="19"/>
    </row>
    <row r="13" spans="1:16" hidden="1" x14ac:dyDescent="0.25"/>
    <row r="14" spans="1:16" hidden="1" x14ac:dyDescent="0.25"/>
    <row r="15" spans="1:16" ht="27.75" hidden="1" customHeight="1" x14ac:dyDescent="0.25">
      <c r="P15" s="19"/>
    </row>
    <row r="16" spans="1:16" ht="15.75" hidden="1" x14ac:dyDescent="0.25">
      <c r="P16" s="19"/>
    </row>
    <row r="17" spans="1:16" ht="15.75" hidden="1" x14ac:dyDescent="0.25">
      <c r="P17" s="19"/>
    </row>
    <row r="18" spans="1:16" ht="2.25" customHeight="1" x14ac:dyDescent="0.25"/>
    <row r="19" spans="1:16" x14ac:dyDescent="0.25">
      <c r="A19" s="27" t="s">
        <v>37</v>
      </c>
      <c r="B19" s="27"/>
      <c r="C19" s="27"/>
      <c r="D19" s="27"/>
    </row>
    <row r="20" spans="1:16" ht="17.25" customHeight="1" x14ac:dyDescent="0.25">
      <c r="A20" s="27" t="s">
        <v>36</v>
      </c>
      <c r="B20" s="27"/>
      <c r="C20" s="27"/>
      <c r="D20" s="27" t="s">
        <v>38</v>
      </c>
      <c r="P20" s="19"/>
    </row>
    <row r="21" spans="1:16" ht="15.75" x14ac:dyDescent="0.25">
      <c r="A21" s="38"/>
      <c r="B21" s="38"/>
      <c r="C21" s="38"/>
      <c r="D21" s="38"/>
      <c r="E21" s="39"/>
      <c r="P21" s="19"/>
    </row>
    <row r="22" spans="1:16" ht="15.75" x14ac:dyDescent="0.25">
      <c r="P22" s="19"/>
    </row>
    <row r="25" spans="1:16" x14ac:dyDescent="0.25">
      <c r="A25" s="27"/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</row>
  </sheetData>
  <protectedRanges>
    <protectedRange sqref="D10 D8" name="Диапазон1_1_4_2"/>
  </protectedRanges>
  <sortState ref="D7:O11">
    <sortCondition descending="1" ref="L7:L11"/>
  </sortState>
  <mergeCells count="5">
    <mergeCell ref="A1:I1"/>
    <mergeCell ref="A2:D2"/>
    <mergeCell ref="A3:D3"/>
    <mergeCell ref="A4:I4"/>
    <mergeCell ref="A5:I5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workbookViewId="0">
      <selection activeCell="A3" sqref="A3:D3"/>
    </sheetView>
  </sheetViews>
  <sheetFormatPr defaultRowHeight="15" x14ac:dyDescent="0.25"/>
  <cols>
    <col min="2" max="2" width="4.28515625" customWidth="1"/>
    <col min="3" max="3" width="11.5703125" customWidth="1"/>
    <col min="4" max="4" width="14.28515625" customWidth="1"/>
    <col min="5" max="5" width="15.42578125" customWidth="1"/>
    <col min="6" max="6" width="3.85546875" customWidth="1"/>
    <col min="7" max="7" width="4.5703125" customWidth="1"/>
    <col min="8" max="8" width="5.7109375" customWidth="1"/>
    <col min="9" max="9" width="4.28515625" customWidth="1"/>
    <col min="10" max="10" width="4.5703125" customWidth="1"/>
    <col min="11" max="11" width="4.140625" customWidth="1"/>
    <col min="12" max="12" width="4.85546875" customWidth="1"/>
    <col min="13" max="13" width="11.28515625" customWidth="1"/>
    <col min="14" max="14" width="3.5703125" customWidth="1"/>
    <col min="15" max="15" width="12.5703125" customWidth="1"/>
  </cols>
  <sheetData>
    <row r="1" spans="1:15" x14ac:dyDescent="0.25">
      <c r="A1" s="53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5" x14ac:dyDescent="0.25">
      <c r="A2" s="53" t="s">
        <v>84</v>
      </c>
      <c r="B2" s="53"/>
      <c r="C2" s="53"/>
      <c r="D2" s="54"/>
      <c r="E2" s="1"/>
      <c r="F2" s="14"/>
      <c r="G2" s="1"/>
      <c r="H2" s="2"/>
      <c r="I2" s="3"/>
      <c r="J2" s="1"/>
      <c r="K2" s="1"/>
    </row>
    <row r="3" spans="1:15" x14ac:dyDescent="0.25">
      <c r="A3" s="53" t="s">
        <v>85</v>
      </c>
      <c r="B3" s="53"/>
      <c r="C3" s="53"/>
      <c r="D3" s="54"/>
      <c r="E3" s="1"/>
      <c r="F3" s="14"/>
      <c r="G3" s="1"/>
      <c r="H3" s="1"/>
      <c r="I3" s="4"/>
      <c r="J3" s="1"/>
      <c r="K3" s="1"/>
    </row>
    <row r="4" spans="1:15" x14ac:dyDescent="0.25">
      <c r="A4" s="53" t="s">
        <v>13</v>
      </c>
      <c r="B4" s="53"/>
      <c r="C4" s="53"/>
      <c r="D4" s="53"/>
      <c r="E4" s="53"/>
      <c r="F4" s="53"/>
      <c r="G4" s="53"/>
      <c r="H4" s="53"/>
      <c r="I4" s="53"/>
      <c r="J4" s="53"/>
      <c r="K4" s="5"/>
    </row>
    <row r="5" spans="1:15" x14ac:dyDescent="0.25">
      <c r="A5" s="53" t="s">
        <v>12</v>
      </c>
      <c r="B5" s="53"/>
      <c r="C5" s="53"/>
      <c r="D5" s="53"/>
      <c r="E5" s="53"/>
      <c r="F5" s="53"/>
      <c r="G5" s="53"/>
      <c r="H5" s="53"/>
      <c r="I5" s="53"/>
      <c r="J5" s="53"/>
      <c r="K5" s="5"/>
    </row>
    <row r="6" spans="1:15" ht="89.25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23</v>
      </c>
      <c r="H6" s="7" t="s">
        <v>24</v>
      </c>
      <c r="I6" s="7" t="s">
        <v>25</v>
      </c>
      <c r="J6" s="7" t="s">
        <v>17</v>
      </c>
      <c r="K6" s="7" t="s">
        <v>6</v>
      </c>
      <c r="L6" s="9" t="s">
        <v>16</v>
      </c>
      <c r="M6" s="6" t="s">
        <v>8</v>
      </c>
      <c r="N6" s="9" t="s">
        <v>9</v>
      </c>
      <c r="O6" s="6" t="s">
        <v>10</v>
      </c>
    </row>
    <row r="7" spans="1:15" ht="38.25" customHeight="1" x14ac:dyDescent="0.25">
      <c r="A7" s="26" t="s">
        <v>21</v>
      </c>
      <c r="B7" s="26">
        <v>1</v>
      </c>
      <c r="C7" s="26" t="s">
        <v>11</v>
      </c>
      <c r="D7" s="28" t="s">
        <v>63</v>
      </c>
      <c r="E7" s="16" t="s">
        <v>64</v>
      </c>
      <c r="F7" s="35">
        <v>10</v>
      </c>
      <c r="G7" s="35">
        <v>21</v>
      </c>
      <c r="H7" s="42" t="s">
        <v>65</v>
      </c>
      <c r="I7" s="35">
        <v>6</v>
      </c>
      <c r="J7" s="35">
        <v>40.5</v>
      </c>
      <c r="K7" s="35"/>
      <c r="L7" s="35">
        <v>40.5</v>
      </c>
      <c r="M7" s="35" t="s">
        <v>60</v>
      </c>
      <c r="N7" s="35">
        <v>1</v>
      </c>
      <c r="O7" s="28" t="s">
        <v>66</v>
      </c>
    </row>
    <row r="8" spans="1:15" ht="38.25" customHeight="1" x14ac:dyDescent="0.25">
      <c r="A8" s="13" t="s">
        <v>21</v>
      </c>
      <c r="B8" s="13">
        <v>2</v>
      </c>
      <c r="C8" s="13" t="s">
        <v>11</v>
      </c>
      <c r="D8" s="28" t="s">
        <v>33</v>
      </c>
      <c r="E8" s="16" t="s">
        <v>64</v>
      </c>
      <c r="F8" s="16">
        <v>10</v>
      </c>
      <c r="G8" s="31">
        <v>21</v>
      </c>
      <c r="H8" s="31">
        <v>14</v>
      </c>
      <c r="I8" s="31">
        <v>7</v>
      </c>
      <c r="J8" s="42" t="s">
        <v>67</v>
      </c>
      <c r="K8" s="36"/>
      <c r="L8" s="42" t="s">
        <v>67</v>
      </c>
      <c r="M8" s="32" t="s">
        <v>26</v>
      </c>
      <c r="N8" s="32">
        <v>2</v>
      </c>
      <c r="O8" s="28" t="s">
        <v>66</v>
      </c>
    </row>
    <row r="9" spans="1:15" ht="30" customHeight="1" x14ac:dyDescent="0.25">
      <c r="A9" s="13" t="s">
        <v>21</v>
      </c>
      <c r="B9" s="13">
        <v>3</v>
      </c>
      <c r="C9" s="13" t="s">
        <v>11</v>
      </c>
      <c r="D9" s="28" t="s">
        <v>68</v>
      </c>
      <c r="E9" s="16" t="s">
        <v>79</v>
      </c>
      <c r="F9" s="16">
        <v>10</v>
      </c>
      <c r="G9" s="35">
        <v>9</v>
      </c>
      <c r="H9" s="35">
        <v>14</v>
      </c>
      <c r="I9" s="35">
        <v>6</v>
      </c>
      <c r="J9" s="35">
        <v>29</v>
      </c>
      <c r="K9" s="35"/>
      <c r="L9" s="35">
        <v>29</v>
      </c>
      <c r="M9" s="35" t="s">
        <v>29</v>
      </c>
      <c r="N9" s="35">
        <v>3</v>
      </c>
      <c r="O9" s="28" t="s">
        <v>27</v>
      </c>
    </row>
    <row r="10" spans="1:15" ht="5.25" hidden="1" customHeight="1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</row>
    <row r="11" spans="1:15" ht="40.5" customHeight="1" x14ac:dyDescent="0.25">
      <c r="A11" s="13" t="s">
        <v>21</v>
      </c>
      <c r="B11" s="26">
        <v>4</v>
      </c>
      <c r="C11" s="13" t="s">
        <v>11</v>
      </c>
      <c r="D11" s="28" t="s">
        <v>34</v>
      </c>
      <c r="E11" s="16" t="s">
        <v>80</v>
      </c>
      <c r="F11" s="16">
        <v>10</v>
      </c>
      <c r="G11" s="31">
        <v>5</v>
      </c>
      <c r="H11" s="31">
        <v>3.5</v>
      </c>
      <c r="I11" s="31">
        <v>9</v>
      </c>
      <c r="J11" s="42" t="s">
        <v>61</v>
      </c>
      <c r="K11" s="36"/>
      <c r="L11" s="42" t="s">
        <v>62</v>
      </c>
      <c r="M11" s="35" t="s">
        <v>29</v>
      </c>
      <c r="N11" s="32">
        <v>4</v>
      </c>
      <c r="O11" s="16" t="s">
        <v>30</v>
      </c>
    </row>
    <row r="12" spans="1:15" x14ac:dyDescent="0.25">
      <c r="A12" s="37"/>
      <c r="B12" s="37"/>
      <c r="C12" s="37"/>
      <c r="D12" s="37"/>
    </row>
    <row r="13" spans="1:15" x14ac:dyDescent="0.25">
      <c r="A13" s="27" t="s">
        <v>37</v>
      </c>
      <c r="B13" s="27"/>
      <c r="C13" s="27"/>
      <c r="D13" s="27"/>
    </row>
    <row r="14" spans="1:15" x14ac:dyDescent="0.25">
      <c r="A14" s="27" t="s">
        <v>36</v>
      </c>
      <c r="B14" s="27"/>
      <c r="C14" s="27"/>
      <c r="D14" s="27" t="s">
        <v>38</v>
      </c>
    </row>
  </sheetData>
  <sortState ref="D7:O11">
    <sortCondition ref="L7:L11" customList="по убыванию"/>
  </sortState>
  <mergeCells count="5">
    <mergeCell ref="A1:K1"/>
    <mergeCell ref="A2:D2"/>
    <mergeCell ref="A3:D3"/>
    <mergeCell ref="A4:J4"/>
    <mergeCell ref="A5:J5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tabSelected="1" workbookViewId="0">
      <selection activeCell="A2" sqref="A2:D2"/>
    </sheetView>
  </sheetViews>
  <sheetFormatPr defaultRowHeight="15" x14ac:dyDescent="0.25"/>
  <cols>
    <col min="1" max="1" width="8.140625" customWidth="1"/>
    <col min="2" max="2" width="3" customWidth="1"/>
    <col min="3" max="3" width="11.7109375" customWidth="1"/>
    <col min="4" max="4" width="14.28515625" customWidth="1"/>
    <col min="5" max="5" width="16.7109375" customWidth="1"/>
    <col min="6" max="6" width="4.140625" customWidth="1"/>
    <col min="7" max="8" width="4.42578125" customWidth="1"/>
    <col min="9" max="9" width="3.85546875" customWidth="1"/>
    <col min="10" max="10" width="4.28515625" customWidth="1"/>
    <col min="11" max="11" width="3.28515625" customWidth="1"/>
    <col min="12" max="12" width="4" bestFit="1" customWidth="1"/>
    <col min="13" max="13" width="11" customWidth="1"/>
    <col min="14" max="14" width="2.28515625" customWidth="1"/>
    <col min="15" max="15" width="14.28515625" customWidth="1"/>
    <col min="16" max="16" width="13.85546875" customWidth="1"/>
  </cols>
  <sheetData>
    <row r="1" spans="1:15" ht="20.25" customHeight="1" x14ac:dyDescent="0.25">
      <c r="A1" s="53" t="s">
        <v>14</v>
      </c>
      <c r="B1" s="53"/>
      <c r="C1" s="53"/>
      <c r="D1" s="53"/>
      <c r="E1" s="53"/>
      <c r="F1" s="53"/>
      <c r="G1" s="53"/>
      <c r="H1" s="53"/>
      <c r="I1" s="53"/>
      <c r="J1" s="53"/>
      <c r="K1" s="53"/>
    </row>
    <row r="2" spans="1:15" ht="16.5" customHeight="1" x14ac:dyDescent="0.25">
      <c r="A2" s="53" t="s">
        <v>28</v>
      </c>
      <c r="B2" s="53"/>
      <c r="C2" s="53"/>
      <c r="D2" s="54"/>
      <c r="E2" s="1"/>
      <c r="F2" s="14"/>
      <c r="G2" s="1"/>
      <c r="H2" s="2"/>
      <c r="I2" s="3"/>
      <c r="J2" s="1"/>
      <c r="K2" s="1"/>
    </row>
    <row r="3" spans="1:15" x14ac:dyDescent="0.25">
      <c r="A3" s="53" t="s">
        <v>86</v>
      </c>
      <c r="B3" s="53"/>
      <c r="C3" s="53"/>
      <c r="D3" s="54"/>
      <c r="E3" s="1"/>
      <c r="F3" s="14"/>
      <c r="G3" s="1"/>
      <c r="H3" s="1"/>
      <c r="I3" s="4"/>
      <c r="J3" s="1"/>
      <c r="K3" s="1"/>
    </row>
    <row r="4" spans="1:15" ht="18" customHeight="1" x14ac:dyDescent="0.25">
      <c r="A4" s="53" t="s">
        <v>13</v>
      </c>
      <c r="B4" s="53"/>
      <c r="C4" s="53"/>
      <c r="D4" s="53"/>
      <c r="E4" s="53"/>
      <c r="F4" s="53"/>
      <c r="G4" s="53"/>
      <c r="H4" s="53"/>
      <c r="I4" s="53"/>
      <c r="J4" s="53"/>
      <c r="K4" s="5"/>
    </row>
    <row r="5" spans="1:15" ht="29.25" customHeight="1" x14ac:dyDescent="0.25">
      <c r="A5" s="53" t="s">
        <v>12</v>
      </c>
      <c r="B5" s="53"/>
      <c r="C5" s="53"/>
      <c r="D5" s="53"/>
      <c r="E5" s="53"/>
      <c r="F5" s="53"/>
      <c r="G5" s="53"/>
      <c r="H5" s="53"/>
      <c r="I5" s="53"/>
      <c r="J5" s="53"/>
      <c r="K5" s="5"/>
    </row>
    <row r="6" spans="1:15" ht="96.75" customHeight="1" x14ac:dyDescent="0.25">
      <c r="A6" s="6" t="s">
        <v>0</v>
      </c>
      <c r="B6" s="6" t="s">
        <v>1</v>
      </c>
      <c r="C6" s="6" t="s">
        <v>2</v>
      </c>
      <c r="D6" s="6" t="s">
        <v>3</v>
      </c>
      <c r="E6" s="6" t="s">
        <v>4</v>
      </c>
      <c r="F6" s="6" t="s">
        <v>5</v>
      </c>
      <c r="G6" s="7" t="s">
        <v>23</v>
      </c>
      <c r="H6" s="7" t="s">
        <v>24</v>
      </c>
      <c r="I6" s="7" t="s">
        <v>25</v>
      </c>
      <c r="J6" s="7" t="s">
        <v>17</v>
      </c>
      <c r="K6" s="7" t="s">
        <v>6</v>
      </c>
      <c r="L6" s="9" t="s">
        <v>16</v>
      </c>
      <c r="M6" s="6" t="s">
        <v>8</v>
      </c>
      <c r="N6" s="9" t="s">
        <v>9</v>
      </c>
      <c r="O6" s="6" t="s">
        <v>10</v>
      </c>
    </row>
    <row r="7" spans="1:15" ht="40.5" customHeight="1" x14ac:dyDescent="0.25">
      <c r="A7" s="13" t="s">
        <v>21</v>
      </c>
      <c r="B7" s="13">
        <v>1</v>
      </c>
      <c r="C7" s="13" t="s">
        <v>11</v>
      </c>
      <c r="D7" s="28" t="s">
        <v>73</v>
      </c>
      <c r="E7" s="28" t="str">
        <f ca="1">$E$7</f>
        <v>МОУ СОШ №1 им. З.К. Пряхиной р.п.Мокроус</v>
      </c>
      <c r="F7" s="16">
        <v>11</v>
      </c>
      <c r="G7" s="35">
        <v>22</v>
      </c>
      <c r="H7" s="35">
        <v>21</v>
      </c>
      <c r="I7" s="35">
        <v>21</v>
      </c>
      <c r="J7" s="35">
        <v>64</v>
      </c>
      <c r="K7" s="35"/>
      <c r="L7" s="35">
        <v>64</v>
      </c>
      <c r="M7" s="35" t="s">
        <v>60</v>
      </c>
      <c r="N7" s="35">
        <v>1</v>
      </c>
      <c r="O7" s="16" t="s">
        <v>27</v>
      </c>
    </row>
    <row r="8" spans="1:15" ht="37.5" customHeight="1" x14ac:dyDescent="0.25">
      <c r="A8" s="13" t="s">
        <v>21</v>
      </c>
      <c r="B8" s="13">
        <v>2</v>
      </c>
      <c r="C8" s="13" t="s">
        <v>11</v>
      </c>
      <c r="D8" s="28" t="s">
        <v>32</v>
      </c>
      <c r="E8" s="16" t="s">
        <v>35</v>
      </c>
      <c r="F8" s="16">
        <v>11</v>
      </c>
      <c r="G8" s="31">
        <v>24</v>
      </c>
      <c r="H8" s="31">
        <v>19.5</v>
      </c>
      <c r="I8" s="31">
        <v>19</v>
      </c>
      <c r="J8" s="42" t="s">
        <v>69</v>
      </c>
      <c r="K8" s="36"/>
      <c r="L8" s="42" t="s">
        <v>69</v>
      </c>
      <c r="M8" s="32" t="s">
        <v>26</v>
      </c>
      <c r="N8" s="32">
        <v>2</v>
      </c>
      <c r="O8" s="16" t="s">
        <v>27</v>
      </c>
    </row>
    <row r="9" spans="1:15" ht="3" hidden="1" customHeight="1" x14ac:dyDescent="0.25">
      <c r="A9" s="40"/>
      <c r="B9" s="40"/>
      <c r="C9" s="40"/>
      <c r="D9" s="45"/>
      <c r="E9" s="47" t="str">
        <f ca="1">$E$7</f>
        <v>МОУ СОШ №1 им. З.К. Пряхиной р.п.Мокроус</v>
      </c>
      <c r="F9" s="45"/>
      <c r="G9" s="45"/>
      <c r="H9" s="45"/>
      <c r="I9" s="45"/>
      <c r="J9" s="45"/>
      <c r="K9" s="45"/>
      <c r="L9" s="45"/>
      <c r="M9" s="45"/>
      <c r="N9" s="45"/>
      <c r="O9" s="45"/>
    </row>
    <row r="10" spans="1:15" ht="36.75" customHeight="1" x14ac:dyDescent="0.25">
      <c r="A10" s="25" t="str">
        <f>$A$8</f>
        <v>биология</v>
      </c>
      <c r="B10" s="26">
        <v>3</v>
      </c>
      <c r="C10" s="13" t="s">
        <v>11</v>
      </c>
      <c r="D10" s="28" t="s">
        <v>70</v>
      </c>
      <c r="E10" s="16" t="str">
        <f ca="1">$E$7</f>
        <v>МОУ СОШ №1 им. З.К. Пряхиной р.п.Мокроус</v>
      </c>
      <c r="F10" s="16">
        <v>11</v>
      </c>
      <c r="G10" s="31">
        <v>18</v>
      </c>
      <c r="H10" s="31">
        <v>13</v>
      </c>
      <c r="I10" s="46" t="s">
        <v>71</v>
      </c>
      <c r="J10" s="42" t="s">
        <v>72</v>
      </c>
      <c r="K10" s="36"/>
      <c r="L10" s="42" t="s">
        <v>72</v>
      </c>
      <c r="M10" s="32" t="s">
        <v>26</v>
      </c>
      <c r="N10" s="32">
        <v>3</v>
      </c>
      <c r="O10" s="16" t="s">
        <v>27</v>
      </c>
    </row>
    <row r="11" spans="1:15" x14ac:dyDescent="0.25">
      <c r="A11" s="27" t="s">
        <v>37</v>
      </c>
      <c r="B11" s="27"/>
      <c r="C11" s="27"/>
      <c r="D11" s="27"/>
    </row>
    <row r="12" spans="1:15" x14ac:dyDescent="0.25">
      <c r="A12" s="27" t="s">
        <v>36</v>
      </c>
      <c r="B12" s="27"/>
      <c r="C12" s="27"/>
      <c r="D12" s="27" t="s">
        <v>38</v>
      </c>
    </row>
  </sheetData>
  <sortState ref="D7:O10">
    <sortCondition descending="1" ref="L7:L10" customList="по убыванию"/>
  </sortState>
  <mergeCells count="5">
    <mergeCell ref="A1:K1"/>
    <mergeCell ref="A2:D2"/>
    <mergeCell ref="A3:D3"/>
    <mergeCell ref="A4:J4"/>
    <mergeCell ref="A5:J5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2024-11-20T12:14:20Z</dcterms:modified>
</cp:coreProperties>
</file>